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5"/>
  <workbookPr defaultThemeVersion="166925"/>
  <mc:AlternateContent xmlns:mc="http://schemas.openxmlformats.org/markup-compatibility/2006">
    <mc:Choice Requires="x15">
      <x15ac:absPath xmlns:x15ac="http://schemas.microsoft.com/office/spreadsheetml/2010/11/ac" url="H:\Estadistica\WEBPRUEBA\"/>
    </mc:Choice>
  </mc:AlternateContent>
  <xr:revisionPtr revIDLastSave="0" documentId="8_{9873BC4D-A0A2-4E85-974C-5A7DBBFE5A40}" xr6:coauthVersionLast="36" xr6:coauthVersionMax="36" xr10:uidLastSave="{00000000-0000-0000-0000-000000000000}"/>
  <bookViews>
    <workbookView xWindow="0" yWindow="0" windowWidth="23040" windowHeight="8484" xr2:uid="{AAB6ABCB-A3AB-4CFF-9C2B-9A7195811ADB}"/>
  </bookViews>
  <sheets>
    <sheet name="PROVINC_EUR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3" i="1" l="1"/>
  <c r="I63" i="1"/>
  <c r="H63" i="1"/>
  <c r="G63" i="1"/>
  <c r="E63" i="1"/>
  <c r="D63" i="1"/>
  <c r="C63" i="1"/>
  <c r="B63" i="1"/>
  <c r="K61" i="1"/>
  <c r="F61" i="1"/>
  <c r="F63" i="1" s="1"/>
  <c r="K60" i="1"/>
  <c r="K63" i="1" s="1"/>
  <c r="F60" i="1"/>
  <c r="H58" i="1"/>
  <c r="C58" i="1"/>
  <c r="J54" i="1"/>
  <c r="I54" i="1"/>
  <c r="H54" i="1"/>
  <c r="G54" i="1"/>
  <c r="E54" i="1"/>
  <c r="D54" i="1"/>
  <c r="C54" i="1"/>
  <c r="B54" i="1"/>
  <c r="K52" i="1"/>
  <c r="F52" i="1"/>
  <c r="K51" i="1"/>
  <c r="F51" i="1"/>
  <c r="K50" i="1"/>
  <c r="F50" i="1"/>
  <c r="K49" i="1"/>
  <c r="F49" i="1"/>
  <c r="K48" i="1"/>
  <c r="F48" i="1"/>
  <c r="K47" i="1"/>
  <c r="F47" i="1"/>
  <c r="K46" i="1"/>
  <c r="F46" i="1"/>
  <c r="K45" i="1"/>
  <c r="F45" i="1"/>
  <c r="K44" i="1"/>
  <c r="F44" i="1"/>
  <c r="K43" i="1"/>
  <c r="F43" i="1"/>
  <c r="K42" i="1"/>
  <c r="F42" i="1"/>
  <c r="K41" i="1"/>
  <c r="F41" i="1"/>
  <c r="K40" i="1"/>
  <c r="F40" i="1"/>
  <c r="K39" i="1"/>
  <c r="F39" i="1"/>
  <c r="K38" i="1"/>
  <c r="F38" i="1"/>
  <c r="K37" i="1"/>
  <c r="F37" i="1"/>
  <c r="K36" i="1"/>
  <c r="F36" i="1"/>
  <c r="K35" i="1"/>
  <c r="F35" i="1"/>
  <c r="K34" i="1"/>
  <c r="F34" i="1"/>
  <c r="K33" i="1"/>
  <c r="F33" i="1"/>
  <c r="K32" i="1"/>
  <c r="F32" i="1"/>
  <c r="K31" i="1"/>
  <c r="F31" i="1"/>
  <c r="K30" i="1"/>
  <c r="F30" i="1"/>
  <c r="K29" i="1"/>
  <c r="F29" i="1"/>
  <c r="K28" i="1"/>
  <c r="F28" i="1"/>
  <c r="K27" i="1"/>
  <c r="F27" i="1"/>
  <c r="K26" i="1"/>
  <c r="F26" i="1"/>
  <c r="K25" i="1"/>
  <c r="F25" i="1"/>
  <c r="K24" i="1"/>
  <c r="F24" i="1"/>
  <c r="K23" i="1"/>
  <c r="F23" i="1"/>
  <c r="K22" i="1"/>
  <c r="F22" i="1"/>
  <c r="K21" i="1"/>
  <c r="F21" i="1"/>
  <c r="K20" i="1"/>
  <c r="F20" i="1"/>
  <c r="K19" i="1"/>
  <c r="F19" i="1"/>
  <c r="K18" i="1"/>
  <c r="F18" i="1"/>
  <c r="K17" i="1"/>
  <c r="F17" i="1"/>
  <c r="K16" i="1"/>
  <c r="F16" i="1"/>
  <c r="K15" i="1"/>
  <c r="F15" i="1"/>
  <c r="K14" i="1"/>
  <c r="F14" i="1"/>
  <c r="K13" i="1"/>
  <c r="F13" i="1"/>
  <c r="K12" i="1"/>
  <c r="F12" i="1"/>
  <c r="K11" i="1"/>
  <c r="F11" i="1"/>
  <c r="K10" i="1"/>
  <c r="F10" i="1"/>
  <c r="K9" i="1"/>
  <c r="F9" i="1"/>
  <c r="K8" i="1"/>
  <c r="F8" i="1"/>
  <c r="K7" i="1"/>
  <c r="F7" i="1"/>
  <c r="K6" i="1"/>
  <c r="F6" i="1"/>
  <c r="K5" i="1"/>
  <c r="K54" i="1" s="1"/>
  <c r="F5" i="1"/>
  <c r="F54" i="1" s="1"/>
  <c r="H3" i="1"/>
  <c r="C3" i="1"/>
</calcChain>
</file>

<file path=xl/sharedStrings.xml><?xml version="1.0" encoding="utf-8"?>
<sst xmlns="http://schemas.openxmlformats.org/spreadsheetml/2006/main" count="89" uniqueCount="65">
  <si>
    <t>Península e Illes Balears</t>
  </si>
  <si>
    <t>Ventas en Euros(*)</t>
  </si>
  <si>
    <t>Acumulado</t>
  </si>
  <si>
    <t>AÑO ACTUAL</t>
  </si>
  <si>
    <t>AÑO ANTERIOR</t>
  </si>
  <si>
    <t>Hasta……:</t>
  </si>
  <si>
    <t>PROVINCIA</t>
  </si>
  <si>
    <t>CIGARRILLOS</t>
  </si>
  <si>
    <t>CIGARROS</t>
  </si>
  <si>
    <t>P. LIAR</t>
  </si>
  <si>
    <t>P. PIPA</t>
  </si>
  <si>
    <t>Total</t>
  </si>
  <si>
    <t>Álava</t>
  </si>
  <si>
    <t>Albacete</t>
  </si>
  <si>
    <t>Alicante/Alacant</t>
  </si>
  <si>
    <t>Almería</t>
  </si>
  <si>
    <t>Ávila</t>
  </si>
  <si>
    <t>Badajoz</t>
  </si>
  <si>
    <t>Balears (Illes)</t>
  </si>
  <si>
    <t>Barcelona</t>
  </si>
  <si>
    <t>Burgos</t>
  </si>
  <si>
    <t>Cáceres</t>
  </si>
  <si>
    <t>Cádiz</t>
  </si>
  <si>
    <t>Castellón/Castelló</t>
  </si>
  <si>
    <t>Ciudad Real</t>
  </si>
  <si>
    <t>Córdoba</t>
  </si>
  <si>
    <t>Coruña (A)</t>
  </si>
  <si>
    <t>Cuenca</t>
  </si>
  <si>
    <t>Girona</t>
  </si>
  <si>
    <t>Granada</t>
  </si>
  <si>
    <t>Guadalajara</t>
  </si>
  <si>
    <t>Guipúzcoa</t>
  </si>
  <si>
    <t>Huelva</t>
  </si>
  <si>
    <t>Huesca</t>
  </si>
  <si>
    <t>Jaén</t>
  </si>
  <si>
    <t>León</t>
  </si>
  <si>
    <t>Lleida</t>
  </si>
  <si>
    <t>Rioja (La)</t>
  </si>
  <si>
    <t>Lugo</t>
  </si>
  <si>
    <t>Madrid</t>
  </si>
  <si>
    <t>Málaga</t>
  </si>
  <si>
    <t>Murcia</t>
  </si>
  <si>
    <t>Navarra</t>
  </si>
  <si>
    <t>Ourense</t>
  </si>
  <si>
    <t>Asturias</t>
  </si>
  <si>
    <t>Palencia</t>
  </si>
  <si>
    <t>Pontevedra</t>
  </si>
  <si>
    <t>Salamanca</t>
  </si>
  <si>
    <t>Cantabria</t>
  </si>
  <si>
    <t>Segovia</t>
  </si>
  <si>
    <t>Sevilla</t>
  </si>
  <si>
    <t>Soria</t>
  </si>
  <si>
    <t>Tarragona</t>
  </si>
  <si>
    <t>Teruel</t>
  </si>
  <si>
    <t>Toledo</t>
  </si>
  <si>
    <t>Valencia/València</t>
  </si>
  <si>
    <t>Valladolid</t>
  </si>
  <si>
    <t>Vizcaya</t>
  </si>
  <si>
    <t>Zamora</t>
  </si>
  <si>
    <t>Zaragoza</t>
  </si>
  <si>
    <t>Totales</t>
  </si>
  <si>
    <t>Ceuta y Melilla</t>
  </si>
  <si>
    <t>Ceuta</t>
  </si>
  <si>
    <t>Melilla</t>
  </si>
  <si>
    <t>(*): A PVP EN EXPENDEDURIAS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</si>
</sst>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C0A]d\-mmm\-yy;@"/>
  </numFmts>
  <fonts count="11" x14ac:knownFonts="1">
    <font>
      <sz val="10"/>
      <name val="Arial"/>
      <family val="2"/>
    </font>
    <font>
      <sz val="10"/>
      <name val="Arial"/>
      <family val="2"/>
    </font>
    <font>
      <b/>
      <sz val="14"/>
      <color indexed="18"/>
      <name val="Arial"/>
      <family val="2"/>
    </font>
    <font>
      <b/>
      <sz val="16"/>
      <color indexed="18"/>
      <name val="Arial"/>
      <family val="2"/>
    </font>
    <font>
      <sz val="10"/>
      <color indexed="18"/>
      <name val="Arial"/>
      <family val="2"/>
    </font>
    <font>
      <b/>
      <sz val="16"/>
      <color indexed="60"/>
      <name val="Arial"/>
      <family val="2"/>
    </font>
    <font>
      <b/>
      <sz val="12"/>
      <color indexed="18"/>
      <name val="Arial"/>
      <family val="2"/>
    </font>
    <font>
      <b/>
      <sz val="14"/>
      <name val="Arial"/>
      <family val="2"/>
    </font>
    <font>
      <b/>
      <sz val="8"/>
      <color indexed="8"/>
      <name val="Arial"/>
      <family val="2"/>
    </font>
    <font>
      <sz val="9"/>
      <name val="Arial"/>
      <family val="2"/>
    </font>
    <font>
      <b/>
      <sz val="8"/>
      <color indexed="6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8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NumberFormat="1" applyFont="1" applyFill="1" applyAlignment="1">
      <alignment vertical="top" wrapText="1"/>
    </xf>
    <xf numFmtId="0" fontId="3" fillId="0" borderId="0" xfId="0" applyNumberFormat="1" applyFont="1" applyFill="1" applyAlignment="1">
      <alignment vertical="top"/>
    </xf>
    <xf numFmtId="0" fontId="4" fillId="0" borderId="0" xfId="0" applyNumberFormat="1" applyFont="1" applyFill="1" applyAlignment="1">
      <alignment vertical="top"/>
    </xf>
    <xf numFmtId="0" fontId="0" fillId="0" borderId="0" xfId="0" applyNumberFormat="1" applyFont="1" applyFill="1" applyAlignment="1">
      <alignment vertical="top"/>
    </xf>
    <xf numFmtId="0" fontId="2" fillId="0" borderId="0" xfId="0" applyNumberFormat="1" applyFont="1" applyFill="1" applyAlignment="1">
      <alignment vertical="top"/>
    </xf>
    <xf numFmtId="0" fontId="2" fillId="0" borderId="0" xfId="0" applyNumberFormat="1" applyFont="1" applyFill="1" applyAlignment="1">
      <alignment horizontal="left" vertical="top"/>
    </xf>
    <xf numFmtId="0" fontId="0" fillId="0" borderId="0" xfId="0" applyNumberFormat="1" applyFont="1" applyFill="1" applyAlignment="1">
      <alignment horizontal="left" vertical="top"/>
    </xf>
    <xf numFmtId="0" fontId="1" fillId="0" borderId="0" xfId="0" applyNumberFormat="1" applyFont="1" applyFill="1" applyAlignment="1">
      <alignment horizontal="left" vertical="top"/>
    </xf>
    <xf numFmtId="0" fontId="1" fillId="0" borderId="0" xfId="0" applyNumberFormat="1" applyFont="1" applyFill="1" applyAlignment="1">
      <alignment vertical="top"/>
    </xf>
    <xf numFmtId="3" fontId="5" fillId="0" borderId="1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7" fillId="2" borderId="0" xfId="0" applyFont="1" applyFill="1" applyAlignment="1">
      <alignment horizontal="left"/>
    </xf>
    <xf numFmtId="164" fontId="7" fillId="2" borderId="3" xfId="0" applyNumberFormat="1" applyFont="1" applyFill="1" applyBorder="1" applyAlignment="1">
      <alignment horizontal="center"/>
    </xf>
    <xf numFmtId="164" fontId="7" fillId="2" borderId="4" xfId="0" applyNumberFormat="1" applyFont="1" applyFill="1" applyBorder="1" applyAlignment="1"/>
    <xf numFmtId="0" fontId="7" fillId="3" borderId="0" xfId="0" applyFont="1" applyFill="1" applyAlignment="1">
      <alignment horizontal="left"/>
    </xf>
    <xf numFmtId="164" fontId="7" fillId="3" borderId="3" xfId="0" applyNumberFormat="1" applyFont="1" applyFill="1" applyBorder="1" applyAlignment="1"/>
    <xf numFmtId="164" fontId="7" fillId="3" borderId="4" xfId="0" applyNumberFormat="1" applyFont="1" applyFill="1" applyBorder="1" applyAlignment="1"/>
    <xf numFmtId="3" fontId="8" fillId="2" borderId="6" xfId="0" applyNumberFormat="1" applyFont="1" applyFill="1" applyBorder="1" applyAlignment="1">
      <alignment horizontal="center"/>
    </xf>
    <xf numFmtId="3" fontId="8" fillId="3" borderId="6" xfId="0" applyNumberFormat="1" applyFont="1" applyFill="1" applyBorder="1" applyAlignment="1">
      <alignment horizontal="center"/>
    </xf>
    <xf numFmtId="3" fontId="9" fillId="2" borderId="6" xfId="0" applyNumberFormat="1" applyFont="1" applyFill="1" applyBorder="1" applyAlignment="1"/>
    <xf numFmtId="3" fontId="9" fillId="3" borderId="6" xfId="0" applyNumberFormat="1" applyFont="1" applyFill="1" applyBorder="1" applyAlignment="1"/>
    <xf numFmtId="3" fontId="9" fillId="2" borderId="7" xfId="0" applyNumberFormat="1" applyFont="1" applyFill="1" applyBorder="1" applyAlignment="1"/>
    <xf numFmtId="3" fontId="9" fillId="3" borderId="7" xfId="0" applyNumberFormat="1" applyFont="1" applyFill="1" applyBorder="1" applyAlignment="1"/>
    <xf numFmtId="3" fontId="9" fillId="2" borderId="8" xfId="0" applyNumberFormat="1" applyFont="1" applyFill="1" applyBorder="1" applyAlignment="1"/>
    <xf numFmtId="3" fontId="9" fillId="3" borderId="8" xfId="0" applyNumberFormat="1" applyFont="1" applyFill="1" applyBorder="1" applyAlignment="1"/>
    <xf numFmtId="0" fontId="10" fillId="4" borderId="9" xfId="0" applyFont="1" applyFill="1" applyBorder="1"/>
    <xf numFmtId="3" fontId="10" fillId="4" borderId="9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stadistica/NUEVO%20INFORME-PIBCM-WEB_Me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PROVINC_UNI"/>
      <sheetName val="PROVINC_EUR"/>
      <sheetName val="RANKCILL_UNI"/>
      <sheetName val="RANKCIRR_UNI"/>
      <sheetName val="RANKCILL_EUR"/>
      <sheetName val="RANKCIRR_EUR"/>
      <sheetName val="RANKLIAR_UNI"/>
      <sheetName val="RANKLIAR_EUR"/>
      <sheetName val="RANKPIPA_UNI"/>
      <sheetName val="RANKPIPA_EUR"/>
      <sheetName val="COMUNID_UNI"/>
      <sheetName val="COMUNID_EUR"/>
      <sheetName val="ANUAL_PROV_U"/>
      <sheetName val="ANUAL_COMUN_U"/>
      <sheetName val="ANUAL_PROV_E"/>
      <sheetName val="ANUAL_COMUN_E"/>
      <sheetName val="ANUAL_MARCAS_U"/>
      <sheetName val="ANUAL_MARCAS_E"/>
    </sheetNames>
    <sheetDataSet>
      <sheetData sheetId="0">
        <row r="1">
          <cell r="I1">
            <v>45291</v>
          </cell>
          <cell r="J1">
            <v>44926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5319B7-C894-46F6-A1B1-54289BB28AF6}">
  <sheetPr codeName="Hoja2"/>
  <dimension ref="A1:R6061"/>
  <sheetViews>
    <sheetView tabSelected="1" workbookViewId="0">
      <selection activeCell="A5" sqref="A5"/>
    </sheetView>
  </sheetViews>
  <sheetFormatPr baseColWidth="10" defaultColWidth="0" defaultRowHeight="13.2" zeroHeight="1" x14ac:dyDescent="0.25"/>
  <cols>
    <col min="1" max="1" width="22.6640625" bestFit="1" customWidth="1"/>
    <col min="2" max="2" width="14" bestFit="1" customWidth="1"/>
    <col min="3" max="3" width="12" bestFit="1" customWidth="1"/>
    <col min="4" max="4" width="12.88671875" bestFit="1" customWidth="1"/>
    <col min="5" max="5" width="12" bestFit="1" customWidth="1"/>
    <col min="6" max="7" width="14" bestFit="1" customWidth="1"/>
    <col min="8" max="8" width="12" bestFit="1" customWidth="1"/>
    <col min="9" max="9" width="12.6640625" bestFit="1" customWidth="1"/>
    <col min="10" max="10" width="12" bestFit="1" customWidth="1"/>
    <col min="11" max="11" width="14" bestFit="1" customWidth="1"/>
    <col min="15" max="18" width="11.44140625" hidden="1"/>
    <col min="257" max="257" width="22.6640625" bestFit="1" customWidth="1"/>
    <col min="258" max="258" width="14" bestFit="1" customWidth="1"/>
    <col min="259" max="259" width="12" bestFit="1" customWidth="1"/>
    <col min="260" max="260" width="12.88671875" bestFit="1" customWidth="1"/>
    <col min="261" max="261" width="12" bestFit="1" customWidth="1"/>
    <col min="262" max="263" width="14" bestFit="1" customWidth="1"/>
    <col min="264" max="264" width="12" bestFit="1" customWidth="1"/>
    <col min="265" max="265" width="12.6640625" bestFit="1" customWidth="1"/>
    <col min="266" max="266" width="12" bestFit="1" customWidth="1"/>
    <col min="267" max="267" width="14" bestFit="1" customWidth="1"/>
    <col min="513" max="513" width="22.6640625" bestFit="1" customWidth="1"/>
    <col min="514" max="514" width="14" bestFit="1" customWidth="1"/>
    <col min="515" max="515" width="12" bestFit="1" customWidth="1"/>
    <col min="516" max="516" width="12.88671875" bestFit="1" customWidth="1"/>
    <col min="517" max="517" width="12" bestFit="1" customWidth="1"/>
    <col min="518" max="519" width="14" bestFit="1" customWidth="1"/>
    <col min="520" max="520" width="12" bestFit="1" customWidth="1"/>
    <col min="521" max="521" width="12.6640625" bestFit="1" customWidth="1"/>
    <col min="522" max="522" width="12" bestFit="1" customWidth="1"/>
    <col min="523" max="523" width="14" bestFit="1" customWidth="1"/>
    <col min="769" max="769" width="22.6640625" bestFit="1" customWidth="1"/>
    <col min="770" max="770" width="14" bestFit="1" customWidth="1"/>
    <col min="771" max="771" width="12" bestFit="1" customWidth="1"/>
    <col min="772" max="772" width="12.88671875" bestFit="1" customWidth="1"/>
    <col min="773" max="773" width="12" bestFit="1" customWidth="1"/>
    <col min="774" max="775" width="14" bestFit="1" customWidth="1"/>
    <col min="776" max="776" width="12" bestFit="1" customWidth="1"/>
    <col min="777" max="777" width="12.6640625" bestFit="1" customWidth="1"/>
    <col min="778" max="778" width="12" bestFit="1" customWidth="1"/>
    <col min="779" max="779" width="14" bestFit="1" customWidth="1"/>
    <col min="1025" max="1025" width="22.6640625" bestFit="1" customWidth="1"/>
    <col min="1026" max="1026" width="14" bestFit="1" customWidth="1"/>
    <col min="1027" max="1027" width="12" bestFit="1" customWidth="1"/>
    <col min="1028" max="1028" width="12.88671875" bestFit="1" customWidth="1"/>
    <col min="1029" max="1029" width="12" bestFit="1" customWidth="1"/>
    <col min="1030" max="1031" width="14" bestFit="1" customWidth="1"/>
    <col min="1032" max="1032" width="12" bestFit="1" customWidth="1"/>
    <col min="1033" max="1033" width="12.6640625" bestFit="1" customWidth="1"/>
    <col min="1034" max="1034" width="12" bestFit="1" customWidth="1"/>
    <col min="1035" max="1035" width="14" bestFit="1" customWidth="1"/>
    <col min="1281" max="1281" width="22.6640625" bestFit="1" customWidth="1"/>
    <col min="1282" max="1282" width="14" bestFit="1" customWidth="1"/>
    <col min="1283" max="1283" width="12" bestFit="1" customWidth="1"/>
    <col min="1284" max="1284" width="12.88671875" bestFit="1" customWidth="1"/>
    <col min="1285" max="1285" width="12" bestFit="1" customWidth="1"/>
    <col min="1286" max="1287" width="14" bestFit="1" customWidth="1"/>
    <col min="1288" max="1288" width="12" bestFit="1" customWidth="1"/>
    <col min="1289" max="1289" width="12.6640625" bestFit="1" customWidth="1"/>
    <col min="1290" max="1290" width="12" bestFit="1" customWidth="1"/>
    <col min="1291" max="1291" width="14" bestFit="1" customWidth="1"/>
    <col min="1537" max="1537" width="22.6640625" bestFit="1" customWidth="1"/>
    <col min="1538" max="1538" width="14" bestFit="1" customWidth="1"/>
    <col min="1539" max="1539" width="12" bestFit="1" customWidth="1"/>
    <col min="1540" max="1540" width="12.88671875" bestFit="1" customWidth="1"/>
    <col min="1541" max="1541" width="12" bestFit="1" customWidth="1"/>
    <col min="1542" max="1543" width="14" bestFit="1" customWidth="1"/>
    <col min="1544" max="1544" width="12" bestFit="1" customWidth="1"/>
    <col min="1545" max="1545" width="12.6640625" bestFit="1" customWidth="1"/>
    <col min="1546" max="1546" width="12" bestFit="1" customWidth="1"/>
    <col min="1547" max="1547" width="14" bestFit="1" customWidth="1"/>
    <col min="1793" max="1793" width="22.6640625" bestFit="1" customWidth="1"/>
    <col min="1794" max="1794" width="14" bestFit="1" customWidth="1"/>
    <col min="1795" max="1795" width="12" bestFit="1" customWidth="1"/>
    <col min="1796" max="1796" width="12.88671875" bestFit="1" customWidth="1"/>
    <col min="1797" max="1797" width="12" bestFit="1" customWidth="1"/>
    <col min="1798" max="1799" width="14" bestFit="1" customWidth="1"/>
    <col min="1800" max="1800" width="12" bestFit="1" customWidth="1"/>
    <col min="1801" max="1801" width="12.6640625" bestFit="1" customWidth="1"/>
    <col min="1802" max="1802" width="12" bestFit="1" customWidth="1"/>
    <col min="1803" max="1803" width="14" bestFit="1" customWidth="1"/>
    <col min="2049" max="2049" width="22.6640625" bestFit="1" customWidth="1"/>
    <col min="2050" max="2050" width="14" bestFit="1" customWidth="1"/>
    <col min="2051" max="2051" width="12" bestFit="1" customWidth="1"/>
    <col min="2052" max="2052" width="12.88671875" bestFit="1" customWidth="1"/>
    <col min="2053" max="2053" width="12" bestFit="1" customWidth="1"/>
    <col min="2054" max="2055" width="14" bestFit="1" customWidth="1"/>
    <col min="2056" max="2056" width="12" bestFit="1" customWidth="1"/>
    <col min="2057" max="2057" width="12.6640625" bestFit="1" customWidth="1"/>
    <col min="2058" max="2058" width="12" bestFit="1" customWidth="1"/>
    <col min="2059" max="2059" width="14" bestFit="1" customWidth="1"/>
    <col min="2305" max="2305" width="22.6640625" bestFit="1" customWidth="1"/>
    <col min="2306" max="2306" width="14" bestFit="1" customWidth="1"/>
    <col min="2307" max="2307" width="12" bestFit="1" customWidth="1"/>
    <col min="2308" max="2308" width="12.88671875" bestFit="1" customWidth="1"/>
    <col min="2309" max="2309" width="12" bestFit="1" customWidth="1"/>
    <col min="2310" max="2311" width="14" bestFit="1" customWidth="1"/>
    <col min="2312" max="2312" width="12" bestFit="1" customWidth="1"/>
    <col min="2313" max="2313" width="12.6640625" bestFit="1" customWidth="1"/>
    <col min="2314" max="2314" width="12" bestFit="1" customWidth="1"/>
    <col min="2315" max="2315" width="14" bestFit="1" customWidth="1"/>
    <col min="2561" max="2561" width="22.6640625" bestFit="1" customWidth="1"/>
    <col min="2562" max="2562" width="14" bestFit="1" customWidth="1"/>
    <col min="2563" max="2563" width="12" bestFit="1" customWidth="1"/>
    <col min="2564" max="2564" width="12.88671875" bestFit="1" customWidth="1"/>
    <col min="2565" max="2565" width="12" bestFit="1" customWidth="1"/>
    <col min="2566" max="2567" width="14" bestFit="1" customWidth="1"/>
    <col min="2568" max="2568" width="12" bestFit="1" customWidth="1"/>
    <col min="2569" max="2569" width="12.6640625" bestFit="1" customWidth="1"/>
    <col min="2570" max="2570" width="12" bestFit="1" customWidth="1"/>
    <col min="2571" max="2571" width="14" bestFit="1" customWidth="1"/>
    <col min="2817" max="2817" width="22.6640625" bestFit="1" customWidth="1"/>
    <col min="2818" max="2818" width="14" bestFit="1" customWidth="1"/>
    <col min="2819" max="2819" width="12" bestFit="1" customWidth="1"/>
    <col min="2820" max="2820" width="12.88671875" bestFit="1" customWidth="1"/>
    <col min="2821" max="2821" width="12" bestFit="1" customWidth="1"/>
    <col min="2822" max="2823" width="14" bestFit="1" customWidth="1"/>
    <col min="2824" max="2824" width="12" bestFit="1" customWidth="1"/>
    <col min="2825" max="2825" width="12.6640625" bestFit="1" customWidth="1"/>
    <col min="2826" max="2826" width="12" bestFit="1" customWidth="1"/>
    <col min="2827" max="2827" width="14" bestFit="1" customWidth="1"/>
    <col min="3073" max="3073" width="22.6640625" bestFit="1" customWidth="1"/>
    <col min="3074" max="3074" width="14" bestFit="1" customWidth="1"/>
    <col min="3075" max="3075" width="12" bestFit="1" customWidth="1"/>
    <col min="3076" max="3076" width="12.88671875" bestFit="1" customWidth="1"/>
    <col min="3077" max="3077" width="12" bestFit="1" customWidth="1"/>
    <col min="3078" max="3079" width="14" bestFit="1" customWidth="1"/>
    <col min="3080" max="3080" width="12" bestFit="1" customWidth="1"/>
    <col min="3081" max="3081" width="12.6640625" bestFit="1" customWidth="1"/>
    <col min="3082" max="3082" width="12" bestFit="1" customWidth="1"/>
    <col min="3083" max="3083" width="14" bestFit="1" customWidth="1"/>
    <col min="3329" max="3329" width="22.6640625" bestFit="1" customWidth="1"/>
    <col min="3330" max="3330" width="14" bestFit="1" customWidth="1"/>
    <col min="3331" max="3331" width="12" bestFit="1" customWidth="1"/>
    <col min="3332" max="3332" width="12.88671875" bestFit="1" customWidth="1"/>
    <col min="3333" max="3333" width="12" bestFit="1" customWidth="1"/>
    <col min="3334" max="3335" width="14" bestFit="1" customWidth="1"/>
    <col min="3336" max="3336" width="12" bestFit="1" customWidth="1"/>
    <col min="3337" max="3337" width="12.6640625" bestFit="1" customWidth="1"/>
    <col min="3338" max="3338" width="12" bestFit="1" customWidth="1"/>
    <col min="3339" max="3339" width="14" bestFit="1" customWidth="1"/>
    <col min="3585" max="3585" width="22.6640625" bestFit="1" customWidth="1"/>
    <col min="3586" max="3586" width="14" bestFit="1" customWidth="1"/>
    <col min="3587" max="3587" width="12" bestFit="1" customWidth="1"/>
    <col min="3588" max="3588" width="12.88671875" bestFit="1" customWidth="1"/>
    <col min="3589" max="3589" width="12" bestFit="1" customWidth="1"/>
    <col min="3590" max="3591" width="14" bestFit="1" customWidth="1"/>
    <col min="3592" max="3592" width="12" bestFit="1" customWidth="1"/>
    <col min="3593" max="3593" width="12.6640625" bestFit="1" customWidth="1"/>
    <col min="3594" max="3594" width="12" bestFit="1" customWidth="1"/>
    <col min="3595" max="3595" width="14" bestFit="1" customWidth="1"/>
    <col min="3841" max="3841" width="22.6640625" bestFit="1" customWidth="1"/>
    <col min="3842" max="3842" width="14" bestFit="1" customWidth="1"/>
    <col min="3843" max="3843" width="12" bestFit="1" customWidth="1"/>
    <col min="3844" max="3844" width="12.88671875" bestFit="1" customWidth="1"/>
    <col min="3845" max="3845" width="12" bestFit="1" customWidth="1"/>
    <col min="3846" max="3847" width="14" bestFit="1" customWidth="1"/>
    <col min="3848" max="3848" width="12" bestFit="1" customWidth="1"/>
    <col min="3849" max="3849" width="12.6640625" bestFit="1" customWidth="1"/>
    <col min="3850" max="3850" width="12" bestFit="1" customWidth="1"/>
    <col min="3851" max="3851" width="14" bestFit="1" customWidth="1"/>
    <col min="4097" max="4097" width="22.6640625" bestFit="1" customWidth="1"/>
    <col min="4098" max="4098" width="14" bestFit="1" customWidth="1"/>
    <col min="4099" max="4099" width="12" bestFit="1" customWidth="1"/>
    <col min="4100" max="4100" width="12.88671875" bestFit="1" customWidth="1"/>
    <col min="4101" max="4101" width="12" bestFit="1" customWidth="1"/>
    <col min="4102" max="4103" width="14" bestFit="1" customWidth="1"/>
    <col min="4104" max="4104" width="12" bestFit="1" customWidth="1"/>
    <col min="4105" max="4105" width="12.6640625" bestFit="1" customWidth="1"/>
    <col min="4106" max="4106" width="12" bestFit="1" customWidth="1"/>
    <col min="4107" max="4107" width="14" bestFit="1" customWidth="1"/>
    <col min="4353" max="4353" width="22.6640625" bestFit="1" customWidth="1"/>
    <col min="4354" max="4354" width="14" bestFit="1" customWidth="1"/>
    <col min="4355" max="4355" width="12" bestFit="1" customWidth="1"/>
    <col min="4356" max="4356" width="12.88671875" bestFit="1" customWidth="1"/>
    <col min="4357" max="4357" width="12" bestFit="1" customWidth="1"/>
    <col min="4358" max="4359" width="14" bestFit="1" customWidth="1"/>
    <col min="4360" max="4360" width="12" bestFit="1" customWidth="1"/>
    <col min="4361" max="4361" width="12.6640625" bestFit="1" customWidth="1"/>
    <col min="4362" max="4362" width="12" bestFit="1" customWidth="1"/>
    <col min="4363" max="4363" width="14" bestFit="1" customWidth="1"/>
    <col min="4609" max="4609" width="22.6640625" bestFit="1" customWidth="1"/>
    <col min="4610" max="4610" width="14" bestFit="1" customWidth="1"/>
    <col min="4611" max="4611" width="12" bestFit="1" customWidth="1"/>
    <col min="4612" max="4612" width="12.88671875" bestFit="1" customWidth="1"/>
    <col min="4613" max="4613" width="12" bestFit="1" customWidth="1"/>
    <col min="4614" max="4615" width="14" bestFit="1" customWidth="1"/>
    <col min="4616" max="4616" width="12" bestFit="1" customWidth="1"/>
    <col min="4617" max="4617" width="12.6640625" bestFit="1" customWidth="1"/>
    <col min="4618" max="4618" width="12" bestFit="1" customWidth="1"/>
    <col min="4619" max="4619" width="14" bestFit="1" customWidth="1"/>
    <col min="4865" max="4865" width="22.6640625" bestFit="1" customWidth="1"/>
    <col min="4866" max="4866" width="14" bestFit="1" customWidth="1"/>
    <col min="4867" max="4867" width="12" bestFit="1" customWidth="1"/>
    <col min="4868" max="4868" width="12.88671875" bestFit="1" customWidth="1"/>
    <col min="4869" max="4869" width="12" bestFit="1" customWidth="1"/>
    <col min="4870" max="4871" width="14" bestFit="1" customWidth="1"/>
    <col min="4872" max="4872" width="12" bestFit="1" customWidth="1"/>
    <col min="4873" max="4873" width="12.6640625" bestFit="1" customWidth="1"/>
    <col min="4874" max="4874" width="12" bestFit="1" customWidth="1"/>
    <col min="4875" max="4875" width="14" bestFit="1" customWidth="1"/>
    <col min="5121" max="5121" width="22.6640625" bestFit="1" customWidth="1"/>
    <col min="5122" max="5122" width="14" bestFit="1" customWidth="1"/>
    <col min="5123" max="5123" width="12" bestFit="1" customWidth="1"/>
    <col min="5124" max="5124" width="12.88671875" bestFit="1" customWidth="1"/>
    <col min="5125" max="5125" width="12" bestFit="1" customWidth="1"/>
    <col min="5126" max="5127" width="14" bestFit="1" customWidth="1"/>
    <col min="5128" max="5128" width="12" bestFit="1" customWidth="1"/>
    <col min="5129" max="5129" width="12.6640625" bestFit="1" customWidth="1"/>
    <col min="5130" max="5130" width="12" bestFit="1" customWidth="1"/>
    <col min="5131" max="5131" width="14" bestFit="1" customWidth="1"/>
    <col min="5377" max="5377" width="22.6640625" bestFit="1" customWidth="1"/>
    <col min="5378" max="5378" width="14" bestFit="1" customWidth="1"/>
    <col min="5379" max="5379" width="12" bestFit="1" customWidth="1"/>
    <col min="5380" max="5380" width="12.88671875" bestFit="1" customWidth="1"/>
    <col min="5381" max="5381" width="12" bestFit="1" customWidth="1"/>
    <col min="5382" max="5383" width="14" bestFit="1" customWidth="1"/>
    <col min="5384" max="5384" width="12" bestFit="1" customWidth="1"/>
    <col min="5385" max="5385" width="12.6640625" bestFit="1" customWidth="1"/>
    <col min="5386" max="5386" width="12" bestFit="1" customWidth="1"/>
    <col min="5387" max="5387" width="14" bestFit="1" customWidth="1"/>
    <col min="5633" max="5633" width="22.6640625" bestFit="1" customWidth="1"/>
    <col min="5634" max="5634" width="14" bestFit="1" customWidth="1"/>
    <col min="5635" max="5635" width="12" bestFit="1" customWidth="1"/>
    <col min="5636" max="5636" width="12.88671875" bestFit="1" customWidth="1"/>
    <col min="5637" max="5637" width="12" bestFit="1" customWidth="1"/>
    <col min="5638" max="5639" width="14" bestFit="1" customWidth="1"/>
    <col min="5640" max="5640" width="12" bestFit="1" customWidth="1"/>
    <col min="5641" max="5641" width="12.6640625" bestFit="1" customWidth="1"/>
    <col min="5642" max="5642" width="12" bestFit="1" customWidth="1"/>
    <col min="5643" max="5643" width="14" bestFit="1" customWidth="1"/>
    <col min="5889" max="5889" width="22.6640625" bestFit="1" customWidth="1"/>
    <col min="5890" max="5890" width="14" bestFit="1" customWidth="1"/>
    <col min="5891" max="5891" width="12" bestFit="1" customWidth="1"/>
    <col min="5892" max="5892" width="12.88671875" bestFit="1" customWidth="1"/>
    <col min="5893" max="5893" width="12" bestFit="1" customWidth="1"/>
    <col min="5894" max="5895" width="14" bestFit="1" customWidth="1"/>
    <col min="5896" max="5896" width="12" bestFit="1" customWidth="1"/>
    <col min="5897" max="5897" width="12.6640625" bestFit="1" customWidth="1"/>
    <col min="5898" max="5898" width="12" bestFit="1" customWidth="1"/>
    <col min="5899" max="5899" width="14" bestFit="1" customWidth="1"/>
    <col min="6145" max="6145" width="22.6640625" bestFit="1" customWidth="1"/>
    <col min="6146" max="6146" width="14" bestFit="1" customWidth="1"/>
    <col min="6147" max="6147" width="12" bestFit="1" customWidth="1"/>
    <col min="6148" max="6148" width="12.88671875" bestFit="1" customWidth="1"/>
    <col min="6149" max="6149" width="12" bestFit="1" customWidth="1"/>
    <col min="6150" max="6151" width="14" bestFit="1" customWidth="1"/>
    <col min="6152" max="6152" width="12" bestFit="1" customWidth="1"/>
    <col min="6153" max="6153" width="12.6640625" bestFit="1" customWidth="1"/>
    <col min="6154" max="6154" width="12" bestFit="1" customWidth="1"/>
    <col min="6155" max="6155" width="14" bestFit="1" customWidth="1"/>
    <col min="6401" max="6401" width="22.6640625" bestFit="1" customWidth="1"/>
    <col min="6402" max="6402" width="14" bestFit="1" customWidth="1"/>
    <col min="6403" max="6403" width="12" bestFit="1" customWidth="1"/>
    <col min="6404" max="6404" width="12.88671875" bestFit="1" customWidth="1"/>
    <col min="6405" max="6405" width="12" bestFit="1" customWidth="1"/>
    <col min="6406" max="6407" width="14" bestFit="1" customWidth="1"/>
    <col min="6408" max="6408" width="12" bestFit="1" customWidth="1"/>
    <col min="6409" max="6409" width="12.6640625" bestFit="1" customWidth="1"/>
    <col min="6410" max="6410" width="12" bestFit="1" customWidth="1"/>
    <col min="6411" max="6411" width="14" bestFit="1" customWidth="1"/>
    <col min="6657" max="6657" width="22.6640625" bestFit="1" customWidth="1"/>
    <col min="6658" max="6658" width="14" bestFit="1" customWidth="1"/>
    <col min="6659" max="6659" width="12" bestFit="1" customWidth="1"/>
    <col min="6660" max="6660" width="12.88671875" bestFit="1" customWidth="1"/>
    <col min="6661" max="6661" width="12" bestFit="1" customWidth="1"/>
    <col min="6662" max="6663" width="14" bestFit="1" customWidth="1"/>
    <col min="6664" max="6664" width="12" bestFit="1" customWidth="1"/>
    <col min="6665" max="6665" width="12.6640625" bestFit="1" customWidth="1"/>
    <col min="6666" max="6666" width="12" bestFit="1" customWidth="1"/>
    <col min="6667" max="6667" width="14" bestFit="1" customWidth="1"/>
    <col min="6913" max="6913" width="22.6640625" bestFit="1" customWidth="1"/>
    <col min="6914" max="6914" width="14" bestFit="1" customWidth="1"/>
    <col min="6915" max="6915" width="12" bestFit="1" customWidth="1"/>
    <col min="6916" max="6916" width="12.88671875" bestFit="1" customWidth="1"/>
    <col min="6917" max="6917" width="12" bestFit="1" customWidth="1"/>
    <col min="6918" max="6919" width="14" bestFit="1" customWidth="1"/>
    <col min="6920" max="6920" width="12" bestFit="1" customWidth="1"/>
    <col min="6921" max="6921" width="12.6640625" bestFit="1" customWidth="1"/>
    <col min="6922" max="6922" width="12" bestFit="1" customWidth="1"/>
    <col min="6923" max="6923" width="14" bestFit="1" customWidth="1"/>
    <col min="7169" max="7169" width="22.6640625" bestFit="1" customWidth="1"/>
    <col min="7170" max="7170" width="14" bestFit="1" customWidth="1"/>
    <col min="7171" max="7171" width="12" bestFit="1" customWidth="1"/>
    <col min="7172" max="7172" width="12.88671875" bestFit="1" customWidth="1"/>
    <col min="7173" max="7173" width="12" bestFit="1" customWidth="1"/>
    <col min="7174" max="7175" width="14" bestFit="1" customWidth="1"/>
    <col min="7176" max="7176" width="12" bestFit="1" customWidth="1"/>
    <col min="7177" max="7177" width="12.6640625" bestFit="1" customWidth="1"/>
    <col min="7178" max="7178" width="12" bestFit="1" customWidth="1"/>
    <col min="7179" max="7179" width="14" bestFit="1" customWidth="1"/>
    <col min="7425" max="7425" width="22.6640625" bestFit="1" customWidth="1"/>
    <col min="7426" max="7426" width="14" bestFit="1" customWidth="1"/>
    <col min="7427" max="7427" width="12" bestFit="1" customWidth="1"/>
    <col min="7428" max="7428" width="12.88671875" bestFit="1" customWidth="1"/>
    <col min="7429" max="7429" width="12" bestFit="1" customWidth="1"/>
    <col min="7430" max="7431" width="14" bestFit="1" customWidth="1"/>
    <col min="7432" max="7432" width="12" bestFit="1" customWidth="1"/>
    <col min="7433" max="7433" width="12.6640625" bestFit="1" customWidth="1"/>
    <col min="7434" max="7434" width="12" bestFit="1" customWidth="1"/>
    <col min="7435" max="7435" width="14" bestFit="1" customWidth="1"/>
    <col min="7681" max="7681" width="22.6640625" bestFit="1" customWidth="1"/>
    <col min="7682" max="7682" width="14" bestFit="1" customWidth="1"/>
    <col min="7683" max="7683" width="12" bestFit="1" customWidth="1"/>
    <col min="7684" max="7684" width="12.88671875" bestFit="1" customWidth="1"/>
    <col min="7685" max="7685" width="12" bestFit="1" customWidth="1"/>
    <col min="7686" max="7687" width="14" bestFit="1" customWidth="1"/>
    <col min="7688" max="7688" width="12" bestFit="1" customWidth="1"/>
    <col min="7689" max="7689" width="12.6640625" bestFit="1" customWidth="1"/>
    <col min="7690" max="7690" width="12" bestFit="1" customWidth="1"/>
    <col min="7691" max="7691" width="14" bestFit="1" customWidth="1"/>
    <col min="7937" max="7937" width="22.6640625" bestFit="1" customWidth="1"/>
    <col min="7938" max="7938" width="14" bestFit="1" customWidth="1"/>
    <col min="7939" max="7939" width="12" bestFit="1" customWidth="1"/>
    <col min="7940" max="7940" width="12.88671875" bestFit="1" customWidth="1"/>
    <col min="7941" max="7941" width="12" bestFit="1" customWidth="1"/>
    <col min="7942" max="7943" width="14" bestFit="1" customWidth="1"/>
    <col min="7944" max="7944" width="12" bestFit="1" customWidth="1"/>
    <col min="7945" max="7945" width="12.6640625" bestFit="1" customWidth="1"/>
    <col min="7946" max="7946" width="12" bestFit="1" customWidth="1"/>
    <col min="7947" max="7947" width="14" bestFit="1" customWidth="1"/>
    <col min="8193" max="8193" width="22.6640625" bestFit="1" customWidth="1"/>
    <col min="8194" max="8194" width="14" bestFit="1" customWidth="1"/>
    <col min="8195" max="8195" width="12" bestFit="1" customWidth="1"/>
    <col min="8196" max="8196" width="12.88671875" bestFit="1" customWidth="1"/>
    <col min="8197" max="8197" width="12" bestFit="1" customWidth="1"/>
    <col min="8198" max="8199" width="14" bestFit="1" customWidth="1"/>
    <col min="8200" max="8200" width="12" bestFit="1" customWidth="1"/>
    <col min="8201" max="8201" width="12.6640625" bestFit="1" customWidth="1"/>
    <col min="8202" max="8202" width="12" bestFit="1" customWidth="1"/>
    <col min="8203" max="8203" width="14" bestFit="1" customWidth="1"/>
    <col min="8449" max="8449" width="22.6640625" bestFit="1" customWidth="1"/>
    <col min="8450" max="8450" width="14" bestFit="1" customWidth="1"/>
    <col min="8451" max="8451" width="12" bestFit="1" customWidth="1"/>
    <col min="8452" max="8452" width="12.88671875" bestFit="1" customWidth="1"/>
    <col min="8453" max="8453" width="12" bestFit="1" customWidth="1"/>
    <col min="8454" max="8455" width="14" bestFit="1" customWidth="1"/>
    <col min="8456" max="8456" width="12" bestFit="1" customWidth="1"/>
    <col min="8457" max="8457" width="12.6640625" bestFit="1" customWidth="1"/>
    <col min="8458" max="8458" width="12" bestFit="1" customWidth="1"/>
    <col min="8459" max="8459" width="14" bestFit="1" customWidth="1"/>
    <col min="8705" max="8705" width="22.6640625" bestFit="1" customWidth="1"/>
    <col min="8706" max="8706" width="14" bestFit="1" customWidth="1"/>
    <col min="8707" max="8707" width="12" bestFit="1" customWidth="1"/>
    <col min="8708" max="8708" width="12.88671875" bestFit="1" customWidth="1"/>
    <col min="8709" max="8709" width="12" bestFit="1" customWidth="1"/>
    <col min="8710" max="8711" width="14" bestFit="1" customWidth="1"/>
    <col min="8712" max="8712" width="12" bestFit="1" customWidth="1"/>
    <col min="8713" max="8713" width="12.6640625" bestFit="1" customWidth="1"/>
    <col min="8714" max="8714" width="12" bestFit="1" customWidth="1"/>
    <col min="8715" max="8715" width="14" bestFit="1" customWidth="1"/>
    <col min="8961" max="8961" width="22.6640625" bestFit="1" customWidth="1"/>
    <col min="8962" max="8962" width="14" bestFit="1" customWidth="1"/>
    <col min="8963" max="8963" width="12" bestFit="1" customWidth="1"/>
    <col min="8964" max="8964" width="12.88671875" bestFit="1" customWidth="1"/>
    <col min="8965" max="8965" width="12" bestFit="1" customWidth="1"/>
    <col min="8966" max="8967" width="14" bestFit="1" customWidth="1"/>
    <col min="8968" max="8968" width="12" bestFit="1" customWidth="1"/>
    <col min="8969" max="8969" width="12.6640625" bestFit="1" customWidth="1"/>
    <col min="8970" max="8970" width="12" bestFit="1" customWidth="1"/>
    <col min="8971" max="8971" width="14" bestFit="1" customWidth="1"/>
    <col min="9217" max="9217" width="22.6640625" bestFit="1" customWidth="1"/>
    <col min="9218" max="9218" width="14" bestFit="1" customWidth="1"/>
    <col min="9219" max="9219" width="12" bestFit="1" customWidth="1"/>
    <col min="9220" max="9220" width="12.88671875" bestFit="1" customWidth="1"/>
    <col min="9221" max="9221" width="12" bestFit="1" customWidth="1"/>
    <col min="9222" max="9223" width="14" bestFit="1" customWidth="1"/>
    <col min="9224" max="9224" width="12" bestFit="1" customWidth="1"/>
    <col min="9225" max="9225" width="12.6640625" bestFit="1" customWidth="1"/>
    <col min="9226" max="9226" width="12" bestFit="1" customWidth="1"/>
    <col min="9227" max="9227" width="14" bestFit="1" customWidth="1"/>
    <col min="9473" max="9473" width="22.6640625" bestFit="1" customWidth="1"/>
    <col min="9474" max="9474" width="14" bestFit="1" customWidth="1"/>
    <col min="9475" max="9475" width="12" bestFit="1" customWidth="1"/>
    <col min="9476" max="9476" width="12.88671875" bestFit="1" customWidth="1"/>
    <col min="9477" max="9477" width="12" bestFit="1" customWidth="1"/>
    <col min="9478" max="9479" width="14" bestFit="1" customWidth="1"/>
    <col min="9480" max="9480" width="12" bestFit="1" customWidth="1"/>
    <col min="9481" max="9481" width="12.6640625" bestFit="1" customWidth="1"/>
    <col min="9482" max="9482" width="12" bestFit="1" customWidth="1"/>
    <col min="9483" max="9483" width="14" bestFit="1" customWidth="1"/>
    <col min="9729" max="9729" width="22.6640625" bestFit="1" customWidth="1"/>
    <col min="9730" max="9730" width="14" bestFit="1" customWidth="1"/>
    <col min="9731" max="9731" width="12" bestFit="1" customWidth="1"/>
    <col min="9732" max="9732" width="12.88671875" bestFit="1" customWidth="1"/>
    <col min="9733" max="9733" width="12" bestFit="1" customWidth="1"/>
    <col min="9734" max="9735" width="14" bestFit="1" customWidth="1"/>
    <col min="9736" max="9736" width="12" bestFit="1" customWidth="1"/>
    <col min="9737" max="9737" width="12.6640625" bestFit="1" customWidth="1"/>
    <col min="9738" max="9738" width="12" bestFit="1" customWidth="1"/>
    <col min="9739" max="9739" width="14" bestFit="1" customWidth="1"/>
    <col min="9985" max="9985" width="22.6640625" bestFit="1" customWidth="1"/>
    <col min="9986" max="9986" width="14" bestFit="1" customWidth="1"/>
    <col min="9987" max="9987" width="12" bestFit="1" customWidth="1"/>
    <col min="9988" max="9988" width="12.88671875" bestFit="1" customWidth="1"/>
    <col min="9989" max="9989" width="12" bestFit="1" customWidth="1"/>
    <col min="9990" max="9991" width="14" bestFit="1" customWidth="1"/>
    <col min="9992" max="9992" width="12" bestFit="1" customWidth="1"/>
    <col min="9993" max="9993" width="12.6640625" bestFit="1" customWidth="1"/>
    <col min="9994" max="9994" width="12" bestFit="1" customWidth="1"/>
    <col min="9995" max="9995" width="14" bestFit="1" customWidth="1"/>
    <col min="10241" max="10241" width="22.6640625" bestFit="1" customWidth="1"/>
    <col min="10242" max="10242" width="14" bestFit="1" customWidth="1"/>
    <col min="10243" max="10243" width="12" bestFit="1" customWidth="1"/>
    <col min="10244" max="10244" width="12.88671875" bestFit="1" customWidth="1"/>
    <col min="10245" max="10245" width="12" bestFit="1" customWidth="1"/>
    <col min="10246" max="10247" width="14" bestFit="1" customWidth="1"/>
    <col min="10248" max="10248" width="12" bestFit="1" customWidth="1"/>
    <col min="10249" max="10249" width="12.6640625" bestFit="1" customWidth="1"/>
    <col min="10250" max="10250" width="12" bestFit="1" customWidth="1"/>
    <col min="10251" max="10251" width="14" bestFit="1" customWidth="1"/>
    <col min="10497" max="10497" width="22.6640625" bestFit="1" customWidth="1"/>
    <col min="10498" max="10498" width="14" bestFit="1" customWidth="1"/>
    <col min="10499" max="10499" width="12" bestFit="1" customWidth="1"/>
    <col min="10500" max="10500" width="12.88671875" bestFit="1" customWidth="1"/>
    <col min="10501" max="10501" width="12" bestFit="1" customWidth="1"/>
    <col min="10502" max="10503" width="14" bestFit="1" customWidth="1"/>
    <col min="10504" max="10504" width="12" bestFit="1" customWidth="1"/>
    <col min="10505" max="10505" width="12.6640625" bestFit="1" customWidth="1"/>
    <col min="10506" max="10506" width="12" bestFit="1" customWidth="1"/>
    <col min="10507" max="10507" width="14" bestFit="1" customWidth="1"/>
    <col min="10753" max="10753" width="22.6640625" bestFit="1" customWidth="1"/>
    <col min="10754" max="10754" width="14" bestFit="1" customWidth="1"/>
    <col min="10755" max="10755" width="12" bestFit="1" customWidth="1"/>
    <col min="10756" max="10756" width="12.88671875" bestFit="1" customWidth="1"/>
    <col min="10757" max="10757" width="12" bestFit="1" customWidth="1"/>
    <col min="10758" max="10759" width="14" bestFit="1" customWidth="1"/>
    <col min="10760" max="10760" width="12" bestFit="1" customWidth="1"/>
    <col min="10761" max="10761" width="12.6640625" bestFit="1" customWidth="1"/>
    <col min="10762" max="10762" width="12" bestFit="1" customWidth="1"/>
    <col min="10763" max="10763" width="14" bestFit="1" customWidth="1"/>
    <col min="11009" max="11009" width="22.6640625" bestFit="1" customWidth="1"/>
    <col min="11010" max="11010" width="14" bestFit="1" customWidth="1"/>
    <col min="11011" max="11011" width="12" bestFit="1" customWidth="1"/>
    <col min="11012" max="11012" width="12.88671875" bestFit="1" customWidth="1"/>
    <col min="11013" max="11013" width="12" bestFit="1" customWidth="1"/>
    <col min="11014" max="11015" width="14" bestFit="1" customWidth="1"/>
    <col min="11016" max="11016" width="12" bestFit="1" customWidth="1"/>
    <col min="11017" max="11017" width="12.6640625" bestFit="1" customWidth="1"/>
    <col min="11018" max="11018" width="12" bestFit="1" customWidth="1"/>
    <col min="11019" max="11019" width="14" bestFit="1" customWidth="1"/>
    <col min="11265" max="11265" width="22.6640625" bestFit="1" customWidth="1"/>
    <col min="11266" max="11266" width="14" bestFit="1" customWidth="1"/>
    <col min="11267" max="11267" width="12" bestFit="1" customWidth="1"/>
    <col min="11268" max="11268" width="12.88671875" bestFit="1" customWidth="1"/>
    <col min="11269" max="11269" width="12" bestFit="1" customWidth="1"/>
    <col min="11270" max="11271" width="14" bestFit="1" customWidth="1"/>
    <col min="11272" max="11272" width="12" bestFit="1" customWidth="1"/>
    <col min="11273" max="11273" width="12.6640625" bestFit="1" customWidth="1"/>
    <col min="11274" max="11274" width="12" bestFit="1" customWidth="1"/>
    <col min="11275" max="11275" width="14" bestFit="1" customWidth="1"/>
    <col min="11521" max="11521" width="22.6640625" bestFit="1" customWidth="1"/>
    <col min="11522" max="11522" width="14" bestFit="1" customWidth="1"/>
    <col min="11523" max="11523" width="12" bestFit="1" customWidth="1"/>
    <col min="11524" max="11524" width="12.88671875" bestFit="1" customWidth="1"/>
    <col min="11525" max="11525" width="12" bestFit="1" customWidth="1"/>
    <col min="11526" max="11527" width="14" bestFit="1" customWidth="1"/>
    <col min="11528" max="11528" width="12" bestFit="1" customWidth="1"/>
    <col min="11529" max="11529" width="12.6640625" bestFit="1" customWidth="1"/>
    <col min="11530" max="11530" width="12" bestFit="1" customWidth="1"/>
    <col min="11531" max="11531" width="14" bestFit="1" customWidth="1"/>
    <col min="11777" max="11777" width="22.6640625" bestFit="1" customWidth="1"/>
    <col min="11778" max="11778" width="14" bestFit="1" customWidth="1"/>
    <col min="11779" max="11779" width="12" bestFit="1" customWidth="1"/>
    <col min="11780" max="11780" width="12.88671875" bestFit="1" customWidth="1"/>
    <col min="11781" max="11781" width="12" bestFit="1" customWidth="1"/>
    <col min="11782" max="11783" width="14" bestFit="1" customWidth="1"/>
    <col min="11784" max="11784" width="12" bestFit="1" customWidth="1"/>
    <col min="11785" max="11785" width="12.6640625" bestFit="1" customWidth="1"/>
    <col min="11786" max="11786" width="12" bestFit="1" customWidth="1"/>
    <col min="11787" max="11787" width="14" bestFit="1" customWidth="1"/>
    <col min="12033" max="12033" width="22.6640625" bestFit="1" customWidth="1"/>
    <col min="12034" max="12034" width="14" bestFit="1" customWidth="1"/>
    <col min="12035" max="12035" width="12" bestFit="1" customWidth="1"/>
    <col min="12036" max="12036" width="12.88671875" bestFit="1" customWidth="1"/>
    <col min="12037" max="12037" width="12" bestFit="1" customWidth="1"/>
    <col min="12038" max="12039" width="14" bestFit="1" customWidth="1"/>
    <col min="12040" max="12040" width="12" bestFit="1" customWidth="1"/>
    <col min="12041" max="12041" width="12.6640625" bestFit="1" customWidth="1"/>
    <col min="12042" max="12042" width="12" bestFit="1" customWidth="1"/>
    <col min="12043" max="12043" width="14" bestFit="1" customWidth="1"/>
    <col min="12289" max="12289" width="22.6640625" bestFit="1" customWidth="1"/>
    <col min="12290" max="12290" width="14" bestFit="1" customWidth="1"/>
    <col min="12291" max="12291" width="12" bestFit="1" customWidth="1"/>
    <col min="12292" max="12292" width="12.88671875" bestFit="1" customWidth="1"/>
    <col min="12293" max="12293" width="12" bestFit="1" customWidth="1"/>
    <col min="12294" max="12295" width="14" bestFit="1" customWidth="1"/>
    <col min="12296" max="12296" width="12" bestFit="1" customWidth="1"/>
    <col min="12297" max="12297" width="12.6640625" bestFit="1" customWidth="1"/>
    <col min="12298" max="12298" width="12" bestFit="1" customWidth="1"/>
    <col min="12299" max="12299" width="14" bestFit="1" customWidth="1"/>
    <col min="12545" max="12545" width="22.6640625" bestFit="1" customWidth="1"/>
    <col min="12546" max="12546" width="14" bestFit="1" customWidth="1"/>
    <col min="12547" max="12547" width="12" bestFit="1" customWidth="1"/>
    <col min="12548" max="12548" width="12.88671875" bestFit="1" customWidth="1"/>
    <col min="12549" max="12549" width="12" bestFit="1" customWidth="1"/>
    <col min="12550" max="12551" width="14" bestFit="1" customWidth="1"/>
    <col min="12552" max="12552" width="12" bestFit="1" customWidth="1"/>
    <col min="12553" max="12553" width="12.6640625" bestFit="1" customWidth="1"/>
    <col min="12554" max="12554" width="12" bestFit="1" customWidth="1"/>
    <col min="12555" max="12555" width="14" bestFit="1" customWidth="1"/>
    <col min="12801" max="12801" width="22.6640625" bestFit="1" customWidth="1"/>
    <col min="12802" max="12802" width="14" bestFit="1" customWidth="1"/>
    <col min="12803" max="12803" width="12" bestFit="1" customWidth="1"/>
    <col min="12804" max="12804" width="12.88671875" bestFit="1" customWidth="1"/>
    <col min="12805" max="12805" width="12" bestFit="1" customWidth="1"/>
    <col min="12806" max="12807" width="14" bestFit="1" customWidth="1"/>
    <col min="12808" max="12808" width="12" bestFit="1" customWidth="1"/>
    <col min="12809" max="12809" width="12.6640625" bestFit="1" customWidth="1"/>
    <col min="12810" max="12810" width="12" bestFit="1" customWidth="1"/>
    <col min="12811" max="12811" width="14" bestFit="1" customWidth="1"/>
    <col min="13057" max="13057" width="22.6640625" bestFit="1" customWidth="1"/>
    <col min="13058" max="13058" width="14" bestFit="1" customWidth="1"/>
    <col min="13059" max="13059" width="12" bestFit="1" customWidth="1"/>
    <col min="13060" max="13060" width="12.88671875" bestFit="1" customWidth="1"/>
    <col min="13061" max="13061" width="12" bestFit="1" customWidth="1"/>
    <col min="13062" max="13063" width="14" bestFit="1" customWidth="1"/>
    <col min="13064" max="13064" width="12" bestFit="1" customWidth="1"/>
    <col min="13065" max="13065" width="12.6640625" bestFit="1" customWidth="1"/>
    <col min="13066" max="13066" width="12" bestFit="1" customWidth="1"/>
    <col min="13067" max="13067" width="14" bestFit="1" customWidth="1"/>
    <col min="13313" max="13313" width="22.6640625" bestFit="1" customWidth="1"/>
    <col min="13314" max="13314" width="14" bestFit="1" customWidth="1"/>
    <col min="13315" max="13315" width="12" bestFit="1" customWidth="1"/>
    <col min="13316" max="13316" width="12.88671875" bestFit="1" customWidth="1"/>
    <col min="13317" max="13317" width="12" bestFit="1" customWidth="1"/>
    <col min="13318" max="13319" width="14" bestFit="1" customWidth="1"/>
    <col min="13320" max="13320" width="12" bestFit="1" customWidth="1"/>
    <col min="13321" max="13321" width="12.6640625" bestFit="1" customWidth="1"/>
    <col min="13322" max="13322" width="12" bestFit="1" customWidth="1"/>
    <col min="13323" max="13323" width="14" bestFit="1" customWidth="1"/>
    <col min="13569" max="13569" width="22.6640625" bestFit="1" customWidth="1"/>
    <col min="13570" max="13570" width="14" bestFit="1" customWidth="1"/>
    <col min="13571" max="13571" width="12" bestFit="1" customWidth="1"/>
    <col min="13572" max="13572" width="12.88671875" bestFit="1" customWidth="1"/>
    <col min="13573" max="13573" width="12" bestFit="1" customWidth="1"/>
    <col min="13574" max="13575" width="14" bestFit="1" customWidth="1"/>
    <col min="13576" max="13576" width="12" bestFit="1" customWidth="1"/>
    <col min="13577" max="13577" width="12.6640625" bestFit="1" customWidth="1"/>
    <col min="13578" max="13578" width="12" bestFit="1" customWidth="1"/>
    <col min="13579" max="13579" width="14" bestFit="1" customWidth="1"/>
    <col min="13825" max="13825" width="22.6640625" bestFit="1" customWidth="1"/>
    <col min="13826" max="13826" width="14" bestFit="1" customWidth="1"/>
    <col min="13827" max="13827" width="12" bestFit="1" customWidth="1"/>
    <col min="13828" max="13828" width="12.88671875" bestFit="1" customWidth="1"/>
    <col min="13829" max="13829" width="12" bestFit="1" customWidth="1"/>
    <col min="13830" max="13831" width="14" bestFit="1" customWidth="1"/>
    <col min="13832" max="13832" width="12" bestFit="1" customWidth="1"/>
    <col min="13833" max="13833" width="12.6640625" bestFit="1" customWidth="1"/>
    <col min="13834" max="13834" width="12" bestFit="1" customWidth="1"/>
    <col min="13835" max="13835" width="14" bestFit="1" customWidth="1"/>
    <col min="14081" max="14081" width="22.6640625" bestFit="1" customWidth="1"/>
    <col min="14082" max="14082" width="14" bestFit="1" customWidth="1"/>
    <col min="14083" max="14083" width="12" bestFit="1" customWidth="1"/>
    <col min="14084" max="14084" width="12.88671875" bestFit="1" customWidth="1"/>
    <col min="14085" max="14085" width="12" bestFit="1" customWidth="1"/>
    <col min="14086" max="14087" width="14" bestFit="1" customWidth="1"/>
    <col min="14088" max="14088" width="12" bestFit="1" customWidth="1"/>
    <col min="14089" max="14089" width="12.6640625" bestFit="1" customWidth="1"/>
    <col min="14090" max="14090" width="12" bestFit="1" customWidth="1"/>
    <col min="14091" max="14091" width="14" bestFit="1" customWidth="1"/>
    <col min="14337" max="14337" width="22.6640625" bestFit="1" customWidth="1"/>
    <col min="14338" max="14338" width="14" bestFit="1" customWidth="1"/>
    <col min="14339" max="14339" width="12" bestFit="1" customWidth="1"/>
    <col min="14340" max="14340" width="12.88671875" bestFit="1" customWidth="1"/>
    <col min="14341" max="14341" width="12" bestFit="1" customWidth="1"/>
    <col min="14342" max="14343" width="14" bestFit="1" customWidth="1"/>
    <col min="14344" max="14344" width="12" bestFit="1" customWidth="1"/>
    <col min="14345" max="14345" width="12.6640625" bestFit="1" customWidth="1"/>
    <col min="14346" max="14346" width="12" bestFit="1" customWidth="1"/>
    <col min="14347" max="14347" width="14" bestFit="1" customWidth="1"/>
    <col min="14593" max="14593" width="22.6640625" bestFit="1" customWidth="1"/>
    <col min="14594" max="14594" width="14" bestFit="1" customWidth="1"/>
    <col min="14595" max="14595" width="12" bestFit="1" customWidth="1"/>
    <col min="14596" max="14596" width="12.88671875" bestFit="1" customWidth="1"/>
    <col min="14597" max="14597" width="12" bestFit="1" customWidth="1"/>
    <col min="14598" max="14599" width="14" bestFit="1" customWidth="1"/>
    <col min="14600" max="14600" width="12" bestFit="1" customWidth="1"/>
    <col min="14601" max="14601" width="12.6640625" bestFit="1" customWidth="1"/>
    <col min="14602" max="14602" width="12" bestFit="1" customWidth="1"/>
    <col min="14603" max="14603" width="14" bestFit="1" customWidth="1"/>
    <col min="14849" max="14849" width="22.6640625" bestFit="1" customWidth="1"/>
    <col min="14850" max="14850" width="14" bestFit="1" customWidth="1"/>
    <col min="14851" max="14851" width="12" bestFit="1" customWidth="1"/>
    <col min="14852" max="14852" width="12.88671875" bestFit="1" customWidth="1"/>
    <col min="14853" max="14853" width="12" bestFit="1" customWidth="1"/>
    <col min="14854" max="14855" width="14" bestFit="1" customWidth="1"/>
    <col min="14856" max="14856" width="12" bestFit="1" customWidth="1"/>
    <col min="14857" max="14857" width="12.6640625" bestFit="1" customWidth="1"/>
    <col min="14858" max="14858" width="12" bestFit="1" customWidth="1"/>
    <col min="14859" max="14859" width="14" bestFit="1" customWidth="1"/>
    <col min="15105" max="15105" width="22.6640625" bestFit="1" customWidth="1"/>
    <col min="15106" max="15106" width="14" bestFit="1" customWidth="1"/>
    <col min="15107" max="15107" width="12" bestFit="1" customWidth="1"/>
    <col min="15108" max="15108" width="12.88671875" bestFit="1" customWidth="1"/>
    <col min="15109" max="15109" width="12" bestFit="1" customWidth="1"/>
    <col min="15110" max="15111" width="14" bestFit="1" customWidth="1"/>
    <col min="15112" max="15112" width="12" bestFit="1" customWidth="1"/>
    <col min="15113" max="15113" width="12.6640625" bestFit="1" customWidth="1"/>
    <col min="15114" max="15114" width="12" bestFit="1" customWidth="1"/>
    <col min="15115" max="15115" width="14" bestFit="1" customWidth="1"/>
    <col min="15361" max="15361" width="22.6640625" bestFit="1" customWidth="1"/>
    <col min="15362" max="15362" width="14" bestFit="1" customWidth="1"/>
    <col min="15363" max="15363" width="12" bestFit="1" customWidth="1"/>
    <col min="15364" max="15364" width="12.88671875" bestFit="1" customWidth="1"/>
    <col min="15365" max="15365" width="12" bestFit="1" customWidth="1"/>
    <col min="15366" max="15367" width="14" bestFit="1" customWidth="1"/>
    <col min="15368" max="15368" width="12" bestFit="1" customWidth="1"/>
    <col min="15369" max="15369" width="12.6640625" bestFit="1" customWidth="1"/>
    <col min="15370" max="15370" width="12" bestFit="1" customWidth="1"/>
    <col min="15371" max="15371" width="14" bestFit="1" customWidth="1"/>
    <col min="15617" max="15617" width="22.6640625" bestFit="1" customWidth="1"/>
    <col min="15618" max="15618" width="14" bestFit="1" customWidth="1"/>
    <col min="15619" max="15619" width="12" bestFit="1" customWidth="1"/>
    <col min="15620" max="15620" width="12.88671875" bestFit="1" customWidth="1"/>
    <col min="15621" max="15621" width="12" bestFit="1" customWidth="1"/>
    <col min="15622" max="15623" width="14" bestFit="1" customWidth="1"/>
    <col min="15624" max="15624" width="12" bestFit="1" customWidth="1"/>
    <col min="15625" max="15625" width="12.6640625" bestFit="1" customWidth="1"/>
    <col min="15626" max="15626" width="12" bestFit="1" customWidth="1"/>
    <col min="15627" max="15627" width="14" bestFit="1" customWidth="1"/>
    <col min="15873" max="15873" width="22.6640625" bestFit="1" customWidth="1"/>
    <col min="15874" max="15874" width="14" bestFit="1" customWidth="1"/>
    <col min="15875" max="15875" width="12" bestFit="1" customWidth="1"/>
    <col min="15876" max="15876" width="12.88671875" bestFit="1" customWidth="1"/>
    <col min="15877" max="15877" width="12" bestFit="1" customWidth="1"/>
    <col min="15878" max="15879" width="14" bestFit="1" customWidth="1"/>
    <col min="15880" max="15880" width="12" bestFit="1" customWidth="1"/>
    <col min="15881" max="15881" width="12.6640625" bestFit="1" customWidth="1"/>
    <col min="15882" max="15882" width="12" bestFit="1" customWidth="1"/>
    <col min="15883" max="15883" width="14" bestFit="1" customWidth="1"/>
    <col min="16129" max="16129" width="22.6640625" bestFit="1" customWidth="1"/>
    <col min="16130" max="16130" width="14" bestFit="1" customWidth="1"/>
    <col min="16131" max="16131" width="12" bestFit="1" customWidth="1"/>
    <col min="16132" max="16132" width="12.88671875" bestFit="1" customWidth="1"/>
    <col min="16133" max="16133" width="12" bestFit="1" customWidth="1"/>
    <col min="16134" max="16135" width="14" bestFit="1" customWidth="1"/>
    <col min="16136" max="16136" width="12" bestFit="1" customWidth="1"/>
    <col min="16137" max="16137" width="12.6640625" bestFit="1" customWidth="1"/>
    <col min="16138" max="16138" width="12" bestFit="1" customWidth="1"/>
    <col min="16139" max="16139" width="14" bestFit="1" customWidth="1"/>
  </cols>
  <sheetData>
    <row r="1" spans="1:11" s="9" customFormat="1" ht="32.4" customHeight="1" x14ac:dyDescent="0.25">
      <c r="A1" s="1" t="s">
        <v>0</v>
      </c>
      <c r="B1" s="2"/>
      <c r="C1" s="2"/>
      <c r="D1" s="2"/>
      <c r="E1" s="3"/>
      <c r="F1" s="4"/>
      <c r="G1" s="4"/>
      <c r="H1" s="5"/>
      <c r="I1" s="6" t="s">
        <v>1</v>
      </c>
      <c r="J1" s="7"/>
      <c r="K1" s="8"/>
    </row>
    <row r="2" spans="1:11" ht="15.6" customHeight="1" x14ac:dyDescent="0.3">
      <c r="A2" s="10" t="s">
        <v>2</v>
      </c>
      <c r="B2" s="11" t="s">
        <v>3</v>
      </c>
      <c r="C2" s="12"/>
      <c r="D2" s="12"/>
      <c r="E2" s="12"/>
      <c r="F2" s="13"/>
      <c r="G2" s="14" t="s">
        <v>4</v>
      </c>
      <c r="H2" s="15"/>
      <c r="I2" s="15"/>
      <c r="J2" s="15"/>
      <c r="K2" s="16"/>
    </row>
    <row r="3" spans="1:11" ht="17.399999999999999" customHeight="1" x14ac:dyDescent="0.3">
      <c r="A3" s="10"/>
      <c r="B3" s="17" t="s">
        <v>5</v>
      </c>
      <c r="C3" s="18" t="str">
        <f>DAY([1]CARATULA!$I$1)&amp;"-"&amp;PROPER(TEXT(([1]CARATULA!$I$1),"mmmm")&amp;"-"&amp;TEXT([1]CARATULA!$I$1,"aaaa"))</f>
        <v>31-Diciembre-2023</v>
      </c>
      <c r="D3" s="18"/>
      <c r="E3" s="18"/>
      <c r="F3" s="19"/>
      <c r="G3" s="20" t="s">
        <v>5</v>
      </c>
      <c r="H3" s="21" t="str">
        <f>DAY([1]CARATULA!$J$1)&amp;"-"&amp;PROPER(TEXT(([1]CARATULA!$J$1),"mmmm")&amp;"-"&amp;TEXT([1]CARATULA!$J$1,"aaaa"))</f>
        <v>31-Diciembre-2022</v>
      </c>
      <c r="I3" s="21"/>
      <c r="J3" s="21"/>
      <c r="K3" s="22"/>
    </row>
    <row r="4" spans="1:11" x14ac:dyDescent="0.25">
      <c r="A4" s="23" t="s">
        <v>6</v>
      </c>
      <c r="B4" s="23" t="s">
        <v>7</v>
      </c>
      <c r="C4" s="23" t="s">
        <v>8</v>
      </c>
      <c r="D4" s="23" t="s">
        <v>9</v>
      </c>
      <c r="E4" s="23" t="s">
        <v>10</v>
      </c>
      <c r="F4" s="23" t="s">
        <v>11</v>
      </c>
      <c r="G4" s="24" t="s">
        <v>7</v>
      </c>
      <c r="H4" s="24" t="s">
        <v>8</v>
      </c>
      <c r="I4" s="24" t="s">
        <v>9</v>
      </c>
      <c r="J4" s="24" t="s">
        <v>10</v>
      </c>
      <c r="K4" s="24" t="s">
        <v>11</v>
      </c>
    </row>
    <row r="5" spans="1:11" x14ac:dyDescent="0.25">
      <c r="A5" s="25" t="s">
        <v>12</v>
      </c>
      <c r="B5" s="25">
        <v>63530455.649999999</v>
      </c>
      <c r="C5" s="25">
        <v>4970825.37</v>
      </c>
      <c r="D5" s="25">
        <v>5369775.25</v>
      </c>
      <c r="E5" s="25">
        <v>1022592.85</v>
      </c>
      <c r="F5" s="25">
        <f>IF(SUM(B5:E5)&gt;0,SUM(B5:E5),"")</f>
        <v>74893649.11999999</v>
      </c>
      <c r="G5" s="26">
        <v>62320179.75</v>
      </c>
      <c r="H5" s="26">
        <v>4725797.9000000004</v>
      </c>
      <c r="I5" s="26">
        <v>4962164.75</v>
      </c>
      <c r="J5" s="26">
        <v>895529.85</v>
      </c>
      <c r="K5" s="26">
        <f>IF(SUM(G5:J5)&gt;0,SUM(G5:J5),"")</f>
        <v>72903672.25</v>
      </c>
    </row>
    <row r="6" spans="1:11" x14ac:dyDescent="0.25">
      <c r="A6" s="27" t="s">
        <v>13</v>
      </c>
      <c r="B6" s="27">
        <v>94019772.900000006</v>
      </c>
      <c r="C6" s="27">
        <v>3522200.64</v>
      </c>
      <c r="D6" s="27">
        <v>8370667.3499999996</v>
      </c>
      <c r="E6" s="27">
        <v>1762211.75</v>
      </c>
      <c r="F6" s="27">
        <f t="shared" ref="F6:F52" si="0">IF(SUM(B6:E6)&gt;0,SUM(B6:E6),"")</f>
        <v>107674852.64</v>
      </c>
      <c r="G6" s="28">
        <v>91095943.849999994</v>
      </c>
      <c r="H6" s="28">
        <v>3416579.85</v>
      </c>
      <c r="I6" s="28">
        <v>7680825</v>
      </c>
      <c r="J6" s="28">
        <v>1570882.05</v>
      </c>
      <c r="K6" s="28">
        <f t="shared" ref="K6:K52" si="1">IF(SUM(G6:J6)&gt;0,SUM(G6:J6),"")</f>
        <v>103764230.74999999</v>
      </c>
    </row>
    <row r="7" spans="1:11" x14ac:dyDescent="0.25">
      <c r="A7" s="27" t="s">
        <v>14</v>
      </c>
      <c r="B7" s="27">
        <v>510033558.94999999</v>
      </c>
      <c r="C7" s="27">
        <v>21140678.329999998</v>
      </c>
      <c r="D7" s="27">
        <v>79799272.549999997</v>
      </c>
      <c r="E7" s="27">
        <v>20403774.949999999</v>
      </c>
      <c r="F7" s="27">
        <f t="shared" si="0"/>
        <v>631377284.77999997</v>
      </c>
      <c r="G7" s="28">
        <v>481537715.94999999</v>
      </c>
      <c r="H7" s="28">
        <v>18665757.879999999</v>
      </c>
      <c r="I7" s="28">
        <v>72804742.150000006</v>
      </c>
      <c r="J7" s="28">
        <v>17155841.5</v>
      </c>
      <c r="K7" s="28">
        <f t="shared" si="1"/>
        <v>590164057.48000002</v>
      </c>
    </row>
    <row r="8" spans="1:11" x14ac:dyDescent="0.25">
      <c r="A8" s="27" t="s">
        <v>15</v>
      </c>
      <c r="B8" s="27">
        <v>188982135.84999999</v>
      </c>
      <c r="C8" s="27">
        <v>4750650.8</v>
      </c>
      <c r="D8" s="27">
        <v>20230610.300000001</v>
      </c>
      <c r="E8" s="27">
        <v>5420046.5499999998</v>
      </c>
      <c r="F8" s="27">
        <f t="shared" si="0"/>
        <v>219383443.50000003</v>
      </c>
      <c r="G8" s="28">
        <v>185138075.55000001</v>
      </c>
      <c r="H8" s="28">
        <v>4553716.9000000004</v>
      </c>
      <c r="I8" s="28">
        <v>18717402.350000001</v>
      </c>
      <c r="J8" s="28">
        <v>5233164.1500000004</v>
      </c>
      <c r="K8" s="28">
        <f t="shared" si="1"/>
        <v>213642358.95000002</v>
      </c>
    </row>
    <row r="9" spans="1:11" x14ac:dyDescent="0.25">
      <c r="A9" s="27" t="s">
        <v>16</v>
      </c>
      <c r="B9" s="27">
        <v>39345108.899999999</v>
      </c>
      <c r="C9" s="27">
        <v>1770613.9</v>
      </c>
      <c r="D9" s="27">
        <v>3737599.3</v>
      </c>
      <c r="E9" s="27">
        <v>587078.9</v>
      </c>
      <c r="F9" s="27">
        <f t="shared" si="0"/>
        <v>45440400.999999993</v>
      </c>
      <c r="G9" s="28">
        <v>38297576.600000001</v>
      </c>
      <c r="H9" s="28">
        <v>1788470.8</v>
      </c>
      <c r="I9" s="28">
        <v>3453457.95</v>
      </c>
      <c r="J9" s="28">
        <v>539074.05000000005</v>
      </c>
      <c r="K9" s="28">
        <f t="shared" si="1"/>
        <v>44078579.399999999</v>
      </c>
    </row>
    <row r="10" spans="1:11" x14ac:dyDescent="0.25">
      <c r="A10" s="27" t="s">
        <v>17</v>
      </c>
      <c r="B10" s="27">
        <v>149467731.65000001</v>
      </c>
      <c r="C10" s="27">
        <v>6025016.1500000004</v>
      </c>
      <c r="D10" s="27">
        <v>14145944</v>
      </c>
      <c r="E10" s="27">
        <v>4210217.2</v>
      </c>
      <c r="F10" s="27">
        <f t="shared" si="0"/>
        <v>173848909</v>
      </c>
      <c r="G10" s="28">
        <v>144186788.65000001</v>
      </c>
      <c r="H10" s="28">
        <v>5975666.5499999998</v>
      </c>
      <c r="I10" s="28">
        <v>13130591.85</v>
      </c>
      <c r="J10" s="28">
        <v>3596347.35</v>
      </c>
      <c r="K10" s="28">
        <f t="shared" si="1"/>
        <v>166889394.40000001</v>
      </c>
    </row>
    <row r="11" spans="1:11" x14ac:dyDescent="0.25">
      <c r="A11" s="27" t="s">
        <v>18</v>
      </c>
      <c r="B11" s="27">
        <v>356021272.10000002</v>
      </c>
      <c r="C11" s="27">
        <v>17915550.559999999</v>
      </c>
      <c r="D11" s="27">
        <v>54782835.149999999</v>
      </c>
      <c r="E11" s="27">
        <v>17693142.25</v>
      </c>
      <c r="F11" s="27">
        <f t="shared" si="0"/>
        <v>446412800.06</v>
      </c>
      <c r="G11" s="28">
        <v>336343640.64999998</v>
      </c>
      <c r="H11" s="28">
        <v>15019333.689999999</v>
      </c>
      <c r="I11" s="28">
        <v>50506327.100000001</v>
      </c>
      <c r="J11" s="28">
        <v>14928574.65</v>
      </c>
      <c r="K11" s="28">
        <f t="shared" si="1"/>
        <v>416797876.08999997</v>
      </c>
    </row>
    <row r="12" spans="1:11" x14ac:dyDescent="0.25">
      <c r="A12" s="27" t="s">
        <v>19</v>
      </c>
      <c r="B12" s="27">
        <v>1101207532.75</v>
      </c>
      <c r="C12" s="27">
        <v>67694316.540000007</v>
      </c>
      <c r="D12" s="27">
        <v>165128960.59999999</v>
      </c>
      <c r="E12" s="27">
        <v>42662152.299999997</v>
      </c>
      <c r="F12" s="27">
        <f t="shared" si="0"/>
        <v>1376692962.1899998</v>
      </c>
      <c r="G12" s="28">
        <v>1082207456</v>
      </c>
      <c r="H12" s="28">
        <v>59283046.990000002</v>
      </c>
      <c r="I12" s="28">
        <v>152742313.44999999</v>
      </c>
      <c r="J12" s="28">
        <v>37267654.299999997</v>
      </c>
      <c r="K12" s="28">
        <f t="shared" si="1"/>
        <v>1331500470.74</v>
      </c>
    </row>
    <row r="13" spans="1:11" x14ac:dyDescent="0.25">
      <c r="A13" s="27" t="s">
        <v>20</v>
      </c>
      <c r="B13" s="27">
        <v>81166188</v>
      </c>
      <c r="C13" s="27">
        <v>6296779.2000000002</v>
      </c>
      <c r="D13" s="27">
        <v>6688277.7999999998</v>
      </c>
      <c r="E13" s="27">
        <v>1075817.55</v>
      </c>
      <c r="F13" s="27">
        <f t="shared" si="0"/>
        <v>95227062.549999997</v>
      </c>
      <c r="G13" s="28">
        <v>81296938.25</v>
      </c>
      <c r="H13" s="28">
        <v>6214942.9000000004</v>
      </c>
      <c r="I13" s="28">
        <v>6206187.9000000004</v>
      </c>
      <c r="J13" s="28">
        <v>959080.95</v>
      </c>
      <c r="K13" s="28">
        <f t="shared" si="1"/>
        <v>94677150.000000015</v>
      </c>
    </row>
    <row r="14" spans="1:11" x14ac:dyDescent="0.25">
      <c r="A14" s="27" t="s">
        <v>21</v>
      </c>
      <c r="B14" s="27">
        <v>96584810.099999994</v>
      </c>
      <c r="C14" s="27">
        <v>4352805.8</v>
      </c>
      <c r="D14" s="27">
        <v>10066389.4</v>
      </c>
      <c r="E14" s="27">
        <v>2492717.7999999998</v>
      </c>
      <c r="F14" s="27">
        <f t="shared" si="0"/>
        <v>113496723.09999999</v>
      </c>
      <c r="G14" s="28">
        <v>93544902.099999994</v>
      </c>
      <c r="H14" s="28">
        <v>4368547.8399999999</v>
      </c>
      <c r="I14" s="28">
        <v>9363892.4000000004</v>
      </c>
      <c r="J14" s="28">
        <v>2003121.85</v>
      </c>
      <c r="K14" s="28">
        <f t="shared" si="1"/>
        <v>109280464.19</v>
      </c>
    </row>
    <row r="15" spans="1:11" x14ac:dyDescent="0.25">
      <c r="A15" s="27" t="s">
        <v>22</v>
      </c>
      <c r="B15" s="27">
        <v>214691193.94999999</v>
      </c>
      <c r="C15" s="27">
        <v>8488784.8000000007</v>
      </c>
      <c r="D15" s="27">
        <v>29577051.449999999</v>
      </c>
      <c r="E15" s="27">
        <v>7767721.4000000004</v>
      </c>
      <c r="F15" s="27">
        <f t="shared" si="0"/>
        <v>260524751.59999999</v>
      </c>
      <c r="G15" s="28">
        <v>210527092.5</v>
      </c>
      <c r="H15" s="28">
        <v>7919788.3300000001</v>
      </c>
      <c r="I15" s="28">
        <v>27542637.199999999</v>
      </c>
      <c r="J15" s="28">
        <v>7914744.3499999996</v>
      </c>
      <c r="K15" s="28">
        <f t="shared" si="1"/>
        <v>253904262.38</v>
      </c>
    </row>
    <row r="16" spans="1:11" x14ac:dyDescent="0.25">
      <c r="A16" s="27" t="s">
        <v>23</v>
      </c>
      <c r="B16" s="27">
        <v>149263521.19999999</v>
      </c>
      <c r="C16" s="27">
        <v>6248407.9400000004</v>
      </c>
      <c r="D16" s="27">
        <v>17354369.399999999</v>
      </c>
      <c r="E16" s="27">
        <v>3867754.35</v>
      </c>
      <c r="F16" s="27">
        <f t="shared" si="0"/>
        <v>176734052.88999999</v>
      </c>
      <c r="G16" s="28">
        <v>143381815.25</v>
      </c>
      <c r="H16" s="28">
        <v>6053560.6500000004</v>
      </c>
      <c r="I16" s="28">
        <v>15785740.550000001</v>
      </c>
      <c r="J16" s="28">
        <v>3333765.35</v>
      </c>
      <c r="K16" s="28">
        <f t="shared" si="1"/>
        <v>168554881.80000001</v>
      </c>
    </row>
    <row r="17" spans="1:11" x14ac:dyDescent="0.25">
      <c r="A17" s="27" t="s">
        <v>24</v>
      </c>
      <c r="B17" s="27">
        <v>116143307</v>
      </c>
      <c r="C17" s="27">
        <v>4206316.4000000004</v>
      </c>
      <c r="D17" s="27">
        <v>10245508.800000001</v>
      </c>
      <c r="E17" s="27">
        <v>1653012.7</v>
      </c>
      <c r="F17" s="27">
        <f t="shared" si="0"/>
        <v>132248144.90000001</v>
      </c>
      <c r="G17" s="28">
        <v>112808385.25</v>
      </c>
      <c r="H17" s="28">
        <v>4239235.7</v>
      </c>
      <c r="I17" s="28">
        <v>9580075.75</v>
      </c>
      <c r="J17" s="28">
        <v>1534954.85</v>
      </c>
      <c r="K17" s="28">
        <f t="shared" si="1"/>
        <v>128162651.55</v>
      </c>
    </row>
    <row r="18" spans="1:11" x14ac:dyDescent="0.25">
      <c r="A18" s="27" t="s">
        <v>25</v>
      </c>
      <c r="B18" s="27">
        <v>151850144.75</v>
      </c>
      <c r="C18" s="27">
        <v>6992885.5999999996</v>
      </c>
      <c r="D18" s="27">
        <v>17246967.600000001</v>
      </c>
      <c r="E18" s="27">
        <v>2936551.7</v>
      </c>
      <c r="F18" s="27">
        <f t="shared" si="0"/>
        <v>179026549.64999998</v>
      </c>
      <c r="G18" s="28">
        <v>150213381.15000001</v>
      </c>
      <c r="H18" s="28">
        <v>6822470.75</v>
      </c>
      <c r="I18" s="28">
        <v>15818711.449999999</v>
      </c>
      <c r="J18" s="28">
        <v>2733691.3</v>
      </c>
      <c r="K18" s="28">
        <f t="shared" si="1"/>
        <v>175588254.65000001</v>
      </c>
    </row>
    <row r="19" spans="1:11" x14ac:dyDescent="0.25">
      <c r="A19" s="27" t="s">
        <v>26</v>
      </c>
      <c r="B19" s="27">
        <v>237711366.90000001</v>
      </c>
      <c r="C19" s="27">
        <v>10319349.91</v>
      </c>
      <c r="D19" s="27">
        <v>23244038.75</v>
      </c>
      <c r="E19" s="27">
        <v>3661452.95</v>
      </c>
      <c r="F19" s="27">
        <f t="shared" si="0"/>
        <v>274936208.50999999</v>
      </c>
      <c r="G19" s="28">
        <v>231929983.69999999</v>
      </c>
      <c r="H19" s="28">
        <v>10283188.279999999</v>
      </c>
      <c r="I19" s="28">
        <v>21426729.300000001</v>
      </c>
      <c r="J19" s="28">
        <v>3233557.7</v>
      </c>
      <c r="K19" s="28">
        <f t="shared" si="1"/>
        <v>266873458.97999999</v>
      </c>
    </row>
    <row r="20" spans="1:11" x14ac:dyDescent="0.25">
      <c r="A20" s="27" t="s">
        <v>27</v>
      </c>
      <c r="B20" s="27">
        <v>53311193.950000003</v>
      </c>
      <c r="C20" s="27">
        <v>1789717.9</v>
      </c>
      <c r="D20" s="27">
        <v>4632871.1500000004</v>
      </c>
      <c r="E20" s="27">
        <v>548237.75</v>
      </c>
      <c r="F20" s="27">
        <f t="shared" si="0"/>
        <v>60282020.75</v>
      </c>
      <c r="G20" s="28">
        <v>53037610.950000003</v>
      </c>
      <c r="H20" s="28">
        <v>1798762.85</v>
      </c>
      <c r="I20" s="28">
        <v>4248313.5999999996</v>
      </c>
      <c r="J20" s="28">
        <v>501523</v>
      </c>
      <c r="K20" s="28">
        <f t="shared" si="1"/>
        <v>59586210.400000006</v>
      </c>
    </row>
    <row r="21" spans="1:11" x14ac:dyDescent="0.25">
      <c r="A21" s="27" t="s">
        <v>28</v>
      </c>
      <c r="B21" s="27">
        <v>601793236.64999998</v>
      </c>
      <c r="C21" s="27">
        <v>25335628.969999999</v>
      </c>
      <c r="D21" s="27">
        <v>91483853.150000006</v>
      </c>
      <c r="E21" s="27">
        <v>20446184.949999999</v>
      </c>
      <c r="F21" s="27">
        <f t="shared" si="0"/>
        <v>739058903.72000003</v>
      </c>
      <c r="G21" s="28">
        <v>562885809.45000005</v>
      </c>
      <c r="H21" s="28">
        <v>22049243.27</v>
      </c>
      <c r="I21" s="28">
        <v>85637013</v>
      </c>
      <c r="J21" s="28">
        <v>22062365.600000001</v>
      </c>
      <c r="K21" s="28">
        <f t="shared" si="1"/>
        <v>692634431.32000005</v>
      </c>
    </row>
    <row r="22" spans="1:11" x14ac:dyDescent="0.25">
      <c r="A22" s="27" t="s">
        <v>29</v>
      </c>
      <c r="B22" s="27">
        <v>207158074.55000001</v>
      </c>
      <c r="C22" s="27">
        <v>6878575.8099999996</v>
      </c>
      <c r="D22" s="27">
        <v>26370391.399999999</v>
      </c>
      <c r="E22" s="27">
        <v>5877056.7999999998</v>
      </c>
      <c r="F22" s="27">
        <f t="shared" si="0"/>
        <v>246284098.56000003</v>
      </c>
      <c r="G22" s="28">
        <v>204083972.84999999</v>
      </c>
      <c r="H22" s="28">
        <v>6437604</v>
      </c>
      <c r="I22" s="28">
        <v>24642167.149999999</v>
      </c>
      <c r="J22" s="28">
        <v>5876153.5</v>
      </c>
      <c r="K22" s="28">
        <f t="shared" si="1"/>
        <v>241039897.5</v>
      </c>
    </row>
    <row r="23" spans="1:11" x14ac:dyDescent="0.25">
      <c r="A23" s="27" t="s">
        <v>30</v>
      </c>
      <c r="B23" s="27">
        <v>60885050.75</v>
      </c>
      <c r="C23" s="27">
        <v>1993955.35</v>
      </c>
      <c r="D23" s="27">
        <v>6753627.25</v>
      </c>
      <c r="E23" s="27">
        <v>1065348.8</v>
      </c>
      <c r="F23" s="27">
        <f t="shared" si="0"/>
        <v>70697982.149999991</v>
      </c>
      <c r="G23" s="28">
        <v>59126881.25</v>
      </c>
      <c r="H23" s="28">
        <v>2018355.56</v>
      </c>
      <c r="I23" s="28">
        <v>6322501.75</v>
      </c>
      <c r="J23" s="28">
        <v>1016626.25</v>
      </c>
      <c r="K23" s="28">
        <f t="shared" si="1"/>
        <v>68484364.810000002</v>
      </c>
    </row>
    <row r="24" spans="1:11" x14ac:dyDescent="0.25">
      <c r="A24" s="27" t="s">
        <v>31</v>
      </c>
      <c r="B24" s="27">
        <v>256225006.94999999</v>
      </c>
      <c r="C24" s="27">
        <v>20326758.550000001</v>
      </c>
      <c r="D24" s="27">
        <v>37672971.100000001</v>
      </c>
      <c r="E24" s="27">
        <v>4069330.05</v>
      </c>
      <c r="F24" s="27">
        <f t="shared" si="0"/>
        <v>318294066.65000004</v>
      </c>
      <c r="G24" s="28">
        <v>240910208.65000001</v>
      </c>
      <c r="H24" s="28">
        <v>19887052.100000001</v>
      </c>
      <c r="I24" s="28">
        <v>33353949.949999999</v>
      </c>
      <c r="J24" s="28">
        <v>3928626.2</v>
      </c>
      <c r="K24" s="28">
        <f t="shared" si="1"/>
        <v>298079836.89999998</v>
      </c>
    </row>
    <row r="25" spans="1:11" x14ac:dyDescent="0.25">
      <c r="A25" s="27" t="s">
        <v>32</v>
      </c>
      <c r="B25" s="27">
        <v>132583326.3</v>
      </c>
      <c r="C25" s="27">
        <v>3638960.25</v>
      </c>
      <c r="D25" s="27">
        <v>15469187.75</v>
      </c>
      <c r="E25" s="27">
        <v>3110280.1</v>
      </c>
      <c r="F25" s="27">
        <f t="shared" si="0"/>
        <v>154801754.40000001</v>
      </c>
      <c r="G25" s="28">
        <v>129637195.55</v>
      </c>
      <c r="H25" s="28">
        <v>3552654.6</v>
      </c>
      <c r="I25" s="28">
        <v>14171783.949999999</v>
      </c>
      <c r="J25" s="28">
        <v>3117668.55</v>
      </c>
      <c r="K25" s="28">
        <f t="shared" si="1"/>
        <v>150479302.65000001</v>
      </c>
    </row>
    <row r="26" spans="1:11" x14ac:dyDescent="0.25">
      <c r="A26" s="27" t="s">
        <v>33</v>
      </c>
      <c r="B26" s="27">
        <v>66941506.700000003</v>
      </c>
      <c r="C26" s="27">
        <v>2908642.55</v>
      </c>
      <c r="D26" s="27">
        <v>9921937.5999999996</v>
      </c>
      <c r="E26" s="27">
        <v>781147.1</v>
      </c>
      <c r="F26" s="27">
        <f t="shared" si="0"/>
        <v>80553233.949999988</v>
      </c>
      <c r="G26" s="28">
        <v>65221525.600000001</v>
      </c>
      <c r="H26" s="28">
        <v>2871534.75</v>
      </c>
      <c r="I26" s="28">
        <v>9264521.4499999993</v>
      </c>
      <c r="J26" s="28">
        <v>710875.4</v>
      </c>
      <c r="K26" s="28">
        <f t="shared" si="1"/>
        <v>78068457.200000003</v>
      </c>
    </row>
    <row r="27" spans="1:11" x14ac:dyDescent="0.25">
      <c r="A27" s="27" t="s">
        <v>34</v>
      </c>
      <c r="B27" s="27">
        <v>126607943.15000001</v>
      </c>
      <c r="C27" s="27">
        <v>4511307.2</v>
      </c>
      <c r="D27" s="27">
        <v>11711848.949999999</v>
      </c>
      <c r="E27" s="27">
        <v>2052164.05</v>
      </c>
      <c r="F27" s="27">
        <f t="shared" si="0"/>
        <v>144883263.35000002</v>
      </c>
      <c r="G27" s="28">
        <v>126198056.75</v>
      </c>
      <c r="H27" s="28">
        <v>4493264.45</v>
      </c>
      <c r="I27" s="28">
        <v>11013422.800000001</v>
      </c>
      <c r="J27" s="28">
        <v>1962645.8</v>
      </c>
      <c r="K27" s="28">
        <f t="shared" si="1"/>
        <v>143667389.80000001</v>
      </c>
    </row>
    <row r="28" spans="1:11" x14ac:dyDescent="0.25">
      <c r="A28" s="27" t="s">
        <v>35</v>
      </c>
      <c r="B28" s="27">
        <v>104855819.90000001</v>
      </c>
      <c r="C28" s="27">
        <v>6692699.4000000004</v>
      </c>
      <c r="D28" s="27">
        <v>10876116</v>
      </c>
      <c r="E28" s="27">
        <v>1238583.7</v>
      </c>
      <c r="F28" s="27">
        <f t="shared" si="0"/>
        <v>123663219.00000001</v>
      </c>
      <c r="G28" s="28">
        <v>103176307</v>
      </c>
      <c r="H28" s="28">
        <v>6754239.2999999998</v>
      </c>
      <c r="I28" s="28">
        <v>10006576.449999999</v>
      </c>
      <c r="J28" s="28">
        <v>1082907.6000000001</v>
      </c>
      <c r="K28" s="28">
        <f t="shared" si="1"/>
        <v>121020030.34999999</v>
      </c>
    </row>
    <row r="29" spans="1:11" x14ac:dyDescent="0.25">
      <c r="A29" s="27" t="s">
        <v>36</v>
      </c>
      <c r="B29" s="27">
        <v>148884805.90000001</v>
      </c>
      <c r="C29" s="27">
        <v>8161505.4000000004</v>
      </c>
      <c r="D29" s="27">
        <v>24509310.899999999</v>
      </c>
      <c r="E29" s="27">
        <v>2923038.7</v>
      </c>
      <c r="F29" s="27">
        <f t="shared" si="0"/>
        <v>184478660.90000001</v>
      </c>
      <c r="G29" s="28">
        <v>138867765</v>
      </c>
      <c r="H29" s="28">
        <v>7310274.9699999997</v>
      </c>
      <c r="I29" s="28">
        <v>21565667.649999999</v>
      </c>
      <c r="J29" s="28">
        <v>2921591.4</v>
      </c>
      <c r="K29" s="28">
        <f t="shared" si="1"/>
        <v>170665299.02000001</v>
      </c>
    </row>
    <row r="30" spans="1:11" x14ac:dyDescent="0.25">
      <c r="A30" s="27" t="s">
        <v>37</v>
      </c>
      <c r="B30" s="27">
        <v>73491827.799999997</v>
      </c>
      <c r="C30" s="27">
        <v>6443486.4000000004</v>
      </c>
      <c r="D30" s="27">
        <v>6000198.5999999996</v>
      </c>
      <c r="E30" s="27">
        <v>908889.59999999998</v>
      </c>
      <c r="F30" s="27">
        <f t="shared" si="0"/>
        <v>86844402.399999991</v>
      </c>
      <c r="G30" s="28">
        <v>71744636.799999997</v>
      </c>
      <c r="H30" s="28">
        <v>6102857.3499999996</v>
      </c>
      <c r="I30" s="28">
        <v>5305066.1500000004</v>
      </c>
      <c r="J30" s="28">
        <v>830214</v>
      </c>
      <c r="K30" s="28">
        <f t="shared" si="1"/>
        <v>83982774.299999997</v>
      </c>
    </row>
    <row r="31" spans="1:11" x14ac:dyDescent="0.25">
      <c r="A31" s="27" t="s">
        <v>38</v>
      </c>
      <c r="B31" s="27">
        <v>70991887.200000003</v>
      </c>
      <c r="C31" s="27">
        <v>3427570.9</v>
      </c>
      <c r="D31" s="27">
        <v>5279447.7</v>
      </c>
      <c r="E31" s="27">
        <v>627238</v>
      </c>
      <c r="F31" s="27">
        <f t="shared" si="0"/>
        <v>80326143.800000012</v>
      </c>
      <c r="G31" s="28">
        <v>69080138.450000003</v>
      </c>
      <c r="H31" s="28">
        <v>3378905.28</v>
      </c>
      <c r="I31" s="28">
        <v>4816652.9000000004</v>
      </c>
      <c r="J31" s="28">
        <v>540487.55000000005</v>
      </c>
      <c r="K31" s="28">
        <f t="shared" si="1"/>
        <v>77816184.180000007</v>
      </c>
    </row>
    <row r="32" spans="1:11" x14ac:dyDescent="0.25">
      <c r="A32" s="27" t="s">
        <v>39</v>
      </c>
      <c r="B32" s="27">
        <v>1218169142.1500001</v>
      </c>
      <c r="C32" s="27">
        <v>58238720.549999997</v>
      </c>
      <c r="D32" s="27">
        <v>131378938.40000001</v>
      </c>
      <c r="E32" s="27">
        <v>70656600.25</v>
      </c>
      <c r="F32" s="27">
        <f t="shared" si="0"/>
        <v>1478443401.3500001</v>
      </c>
      <c r="G32" s="28">
        <v>1212616342.5</v>
      </c>
      <c r="H32" s="28">
        <v>55964214.299999997</v>
      </c>
      <c r="I32" s="28">
        <v>122427799.59999999</v>
      </c>
      <c r="J32" s="28">
        <v>61120482.600000001</v>
      </c>
      <c r="K32" s="28">
        <f t="shared" si="1"/>
        <v>1452128838.9999998</v>
      </c>
    </row>
    <row r="33" spans="1:11" x14ac:dyDescent="0.25">
      <c r="A33" s="27" t="s">
        <v>40</v>
      </c>
      <c r="B33" s="27">
        <v>404690265</v>
      </c>
      <c r="C33" s="27">
        <v>20431269.16</v>
      </c>
      <c r="D33" s="27">
        <v>51947043</v>
      </c>
      <c r="E33" s="27">
        <v>15882215.65</v>
      </c>
      <c r="F33" s="27">
        <f t="shared" si="0"/>
        <v>492950792.81</v>
      </c>
      <c r="G33" s="28">
        <v>388364282.35000002</v>
      </c>
      <c r="H33" s="28">
        <v>18648018.629999999</v>
      </c>
      <c r="I33" s="28">
        <v>47749860.950000003</v>
      </c>
      <c r="J33" s="28">
        <v>14663828</v>
      </c>
      <c r="K33" s="28">
        <f t="shared" si="1"/>
        <v>469425989.93000001</v>
      </c>
    </row>
    <row r="34" spans="1:11" x14ac:dyDescent="0.25">
      <c r="A34" s="27" t="s">
        <v>41</v>
      </c>
      <c r="B34" s="27">
        <v>351071458.05000001</v>
      </c>
      <c r="C34" s="27">
        <v>11984761.810000001</v>
      </c>
      <c r="D34" s="27">
        <v>32264352.899999999</v>
      </c>
      <c r="E34" s="27">
        <v>11845117</v>
      </c>
      <c r="F34" s="27">
        <f t="shared" si="0"/>
        <v>407165689.75999999</v>
      </c>
      <c r="G34" s="28">
        <v>343534931.39999998</v>
      </c>
      <c r="H34" s="28">
        <v>11338471.68</v>
      </c>
      <c r="I34" s="28">
        <v>30921441.899999999</v>
      </c>
      <c r="J34" s="28">
        <v>10680276.9</v>
      </c>
      <c r="K34" s="28">
        <f t="shared" si="1"/>
        <v>396475121.87999994</v>
      </c>
    </row>
    <row r="35" spans="1:11" x14ac:dyDescent="0.25">
      <c r="A35" s="27" t="s">
        <v>42</v>
      </c>
      <c r="B35" s="27">
        <v>233089187.55000001</v>
      </c>
      <c r="C35" s="27">
        <v>13747116</v>
      </c>
      <c r="D35" s="27">
        <v>33854791.350000001</v>
      </c>
      <c r="E35" s="27">
        <v>2099579.75</v>
      </c>
      <c r="F35" s="27">
        <f t="shared" si="0"/>
        <v>282790674.65000004</v>
      </c>
      <c r="G35" s="28">
        <v>226368671.40000001</v>
      </c>
      <c r="H35" s="28">
        <v>12603431.15</v>
      </c>
      <c r="I35" s="28">
        <v>30710806.600000001</v>
      </c>
      <c r="J35" s="28">
        <v>1999746.25</v>
      </c>
      <c r="K35" s="28">
        <f t="shared" si="1"/>
        <v>271682655.40000004</v>
      </c>
    </row>
    <row r="36" spans="1:11" x14ac:dyDescent="0.25">
      <c r="A36" s="27" t="s">
        <v>43</v>
      </c>
      <c r="B36" s="27">
        <v>67132526.950000003</v>
      </c>
      <c r="C36" s="27">
        <v>3221575.16</v>
      </c>
      <c r="D36" s="27">
        <v>5866274.8499999996</v>
      </c>
      <c r="E36" s="27">
        <v>944061.75</v>
      </c>
      <c r="F36" s="27">
        <f t="shared" si="0"/>
        <v>77164438.709999993</v>
      </c>
      <c r="G36" s="28">
        <v>66034799.049999997</v>
      </c>
      <c r="H36" s="28">
        <v>3305748.21</v>
      </c>
      <c r="I36" s="28">
        <v>5397082.0499999998</v>
      </c>
      <c r="J36" s="28">
        <v>811831.35</v>
      </c>
      <c r="K36" s="28">
        <f t="shared" si="1"/>
        <v>75549460.659999982</v>
      </c>
    </row>
    <row r="37" spans="1:11" x14ac:dyDescent="0.25">
      <c r="A37" s="27" t="s">
        <v>44</v>
      </c>
      <c r="B37" s="27">
        <v>233403770.25</v>
      </c>
      <c r="C37" s="27">
        <v>13751469.720000001</v>
      </c>
      <c r="D37" s="27">
        <v>22089210.899999999</v>
      </c>
      <c r="E37" s="27">
        <v>4190663.55</v>
      </c>
      <c r="F37" s="27">
        <f t="shared" si="0"/>
        <v>273435114.42000002</v>
      </c>
      <c r="G37" s="28">
        <v>229537728.44999999</v>
      </c>
      <c r="H37" s="28">
        <v>13893263.640000001</v>
      </c>
      <c r="I37" s="28">
        <v>20171208.699999999</v>
      </c>
      <c r="J37" s="28">
        <v>3412361.7</v>
      </c>
      <c r="K37" s="28">
        <f t="shared" si="1"/>
        <v>267014562.48999995</v>
      </c>
    </row>
    <row r="38" spans="1:11" x14ac:dyDescent="0.25">
      <c r="A38" s="27" t="s">
        <v>45</v>
      </c>
      <c r="B38" s="27">
        <v>38100370.950000003</v>
      </c>
      <c r="C38" s="27">
        <v>3007571.55</v>
      </c>
      <c r="D38" s="27">
        <v>3500491.5</v>
      </c>
      <c r="E38" s="27">
        <v>479818.35</v>
      </c>
      <c r="F38" s="27">
        <f t="shared" si="0"/>
        <v>45088252.350000001</v>
      </c>
      <c r="G38" s="28">
        <v>37123833.200000003</v>
      </c>
      <c r="H38" s="28">
        <v>2937532</v>
      </c>
      <c r="I38" s="28">
        <v>3212704.95</v>
      </c>
      <c r="J38" s="28">
        <v>432773.8</v>
      </c>
      <c r="K38" s="28">
        <f t="shared" si="1"/>
        <v>43706843.950000003</v>
      </c>
    </row>
    <row r="39" spans="1:11" x14ac:dyDescent="0.25">
      <c r="A39" s="27" t="s">
        <v>46</v>
      </c>
      <c r="B39" s="27">
        <v>180422102.75</v>
      </c>
      <c r="C39" s="27">
        <v>9228916.4499999993</v>
      </c>
      <c r="D39" s="27">
        <v>24272677</v>
      </c>
      <c r="E39" s="27">
        <v>3490648</v>
      </c>
      <c r="F39" s="27">
        <f t="shared" si="0"/>
        <v>217414344.19999999</v>
      </c>
      <c r="G39" s="28">
        <v>177009881.19999999</v>
      </c>
      <c r="H39" s="28">
        <v>9159250.8900000006</v>
      </c>
      <c r="I39" s="28">
        <v>22454717.050000001</v>
      </c>
      <c r="J39" s="28">
        <v>2955807.05</v>
      </c>
      <c r="K39" s="28">
        <f t="shared" si="1"/>
        <v>211579656.19</v>
      </c>
    </row>
    <row r="40" spans="1:11" x14ac:dyDescent="0.25">
      <c r="A40" s="27" t="s">
        <v>47</v>
      </c>
      <c r="B40" s="27">
        <v>68585481.099999994</v>
      </c>
      <c r="C40" s="27">
        <v>5761797.04</v>
      </c>
      <c r="D40" s="27">
        <v>6601642.2999999998</v>
      </c>
      <c r="E40" s="27">
        <v>1678163.7</v>
      </c>
      <c r="F40" s="27">
        <f t="shared" si="0"/>
        <v>82627084.140000001</v>
      </c>
      <c r="G40" s="28">
        <v>68562152.150000006</v>
      </c>
      <c r="H40" s="28">
        <v>5616569.8200000003</v>
      </c>
      <c r="I40" s="28">
        <v>6089301.3499999996</v>
      </c>
      <c r="J40" s="28">
        <v>1580537.95</v>
      </c>
      <c r="K40" s="28">
        <f t="shared" si="1"/>
        <v>81848561.269999996</v>
      </c>
    </row>
    <row r="41" spans="1:11" x14ac:dyDescent="0.25">
      <c r="A41" s="27" t="s">
        <v>48</v>
      </c>
      <c r="B41" s="27">
        <v>138582143.09999999</v>
      </c>
      <c r="C41" s="27">
        <v>9192184.4499999993</v>
      </c>
      <c r="D41" s="27">
        <v>13371334.65</v>
      </c>
      <c r="E41" s="27">
        <v>2059897.2</v>
      </c>
      <c r="F41" s="27">
        <f t="shared" si="0"/>
        <v>163205559.39999998</v>
      </c>
      <c r="G41" s="28">
        <v>135513462.59999999</v>
      </c>
      <c r="H41" s="28">
        <v>8842226.8000000007</v>
      </c>
      <c r="I41" s="28">
        <v>12383910.25</v>
      </c>
      <c r="J41" s="28">
        <v>1872823.3</v>
      </c>
      <c r="K41" s="28">
        <f t="shared" si="1"/>
        <v>158612422.95000002</v>
      </c>
    </row>
    <row r="42" spans="1:11" x14ac:dyDescent="0.25">
      <c r="A42" s="27" t="s">
        <v>49</v>
      </c>
      <c r="B42" s="27">
        <v>33877359.350000001</v>
      </c>
      <c r="C42" s="27">
        <v>2140739.7000000002</v>
      </c>
      <c r="D42" s="27">
        <v>3611424.4</v>
      </c>
      <c r="E42" s="27">
        <v>640787.69999999995</v>
      </c>
      <c r="F42" s="27">
        <f t="shared" si="0"/>
        <v>40270311.150000006</v>
      </c>
      <c r="G42" s="28">
        <v>33155962.550000001</v>
      </c>
      <c r="H42" s="28">
        <v>1878036</v>
      </c>
      <c r="I42" s="28">
        <v>3382746</v>
      </c>
      <c r="J42" s="28">
        <v>538578.94999999995</v>
      </c>
      <c r="K42" s="28">
        <f t="shared" si="1"/>
        <v>38955323.5</v>
      </c>
    </row>
    <row r="43" spans="1:11" x14ac:dyDescent="0.25">
      <c r="A43" s="27" t="s">
        <v>50</v>
      </c>
      <c r="B43" s="27">
        <v>323784628.05000001</v>
      </c>
      <c r="C43" s="27">
        <v>14165580.279999999</v>
      </c>
      <c r="D43" s="27">
        <v>34691509.350000001</v>
      </c>
      <c r="E43" s="27">
        <v>14066047.050000001</v>
      </c>
      <c r="F43" s="27">
        <f t="shared" si="0"/>
        <v>386707764.73000002</v>
      </c>
      <c r="G43" s="28">
        <v>324493781.05000001</v>
      </c>
      <c r="H43" s="28">
        <v>12542076.73</v>
      </c>
      <c r="I43" s="28">
        <v>32430279.899999999</v>
      </c>
      <c r="J43" s="28">
        <v>14137182.800000001</v>
      </c>
      <c r="K43" s="28">
        <f t="shared" si="1"/>
        <v>383603320.48000002</v>
      </c>
    </row>
    <row r="44" spans="1:11" x14ac:dyDescent="0.25">
      <c r="A44" s="27" t="s">
        <v>51</v>
      </c>
      <c r="B44" s="27">
        <v>20257540.899999999</v>
      </c>
      <c r="C44" s="27">
        <v>1197136.1000000001</v>
      </c>
      <c r="D44" s="27">
        <v>1582690.05</v>
      </c>
      <c r="E44" s="27">
        <v>209101.05</v>
      </c>
      <c r="F44" s="27">
        <f t="shared" si="0"/>
        <v>23246468.100000001</v>
      </c>
      <c r="G44" s="28">
        <v>20259123.75</v>
      </c>
      <c r="H44" s="28">
        <v>1221764.6499999999</v>
      </c>
      <c r="I44" s="28">
        <v>1416929.65</v>
      </c>
      <c r="J44" s="28">
        <v>177229.8</v>
      </c>
      <c r="K44" s="28">
        <f t="shared" si="1"/>
        <v>23075047.849999998</v>
      </c>
    </row>
    <row r="45" spans="1:11" x14ac:dyDescent="0.25">
      <c r="A45" s="27" t="s">
        <v>52</v>
      </c>
      <c r="B45" s="27">
        <v>213833086.5</v>
      </c>
      <c r="C45" s="27">
        <v>10981073.189999999</v>
      </c>
      <c r="D45" s="27">
        <v>32058154.25</v>
      </c>
      <c r="E45" s="27">
        <v>5899027.9000000004</v>
      </c>
      <c r="F45" s="27">
        <f t="shared" si="0"/>
        <v>262771341.84</v>
      </c>
      <c r="G45" s="28">
        <v>208138090.5</v>
      </c>
      <c r="H45" s="28">
        <v>9794518.7100000009</v>
      </c>
      <c r="I45" s="28">
        <v>29172490.800000001</v>
      </c>
      <c r="J45" s="28">
        <v>5442334.6500000004</v>
      </c>
      <c r="K45" s="28">
        <f t="shared" si="1"/>
        <v>252547434.66000003</v>
      </c>
    </row>
    <row r="46" spans="1:11" x14ac:dyDescent="0.25">
      <c r="A46" s="27" t="s">
        <v>53</v>
      </c>
      <c r="B46" s="27">
        <v>33986378.049999997</v>
      </c>
      <c r="C46" s="27">
        <v>1508534.6</v>
      </c>
      <c r="D46" s="27">
        <v>3071975.55</v>
      </c>
      <c r="E46" s="27">
        <v>238014.55</v>
      </c>
      <c r="F46" s="27">
        <f t="shared" si="0"/>
        <v>38804902.749999993</v>
      </c>
      <c r="G46" s="28">
        <v>32877830.25</v>
      </c>
      <c r="H46" s="28">
        <v>1441464.5</v>
      </c>
      <c r="I46" s="28">
        <v>2734626.95</v>
      </c>
      <c r="J46" s="28">
        <v>191834.65</v>
      </c>
      <c r="K46" s="28">
        <f t="shared" si="1"/>
        <v>37245756.350000001</v>
      </c>
    </row>
    <row r="47" spans="1:11" x14ac:dyDescent="0.25">
      <c r="A47" s="27" t="s">
        <v>54</v>
      </c>
      <c r="B47" s="27">
        <v>161573310.15000001</v>
      </c>
      <c r="C47" s="27">
        <v>6508130.54</v>
      </c>
      <c r="D47" s="27">
        <v>16368792.050000001</v>
      </c>
      <c r="E47" s="27">
        <v>3583755</v>
      </c>
      <c r="F47" s="27">
        <f t="shared" si="0"/>
        <v>188033987.74000001</v>
      </c>
      <c r="G47" s="28">
        <v>157576007.90000001</v>
      </c>
      <c r="H47" s="28">
        <v>6602169.5</v>
      </c>
      <c r="I47" s="28">
        <v>15069408.800000001</v>
      </c>
      <c r="J47" s="28">
        <v>3339486.2</v>
      </c>
      <c r="K47" s="28">
        <f t="shared" si="1"/>
        <v>182587072.40000001</v>
      </c>
    </row>
    <row r="48" spans="1:11" x14ac:dyDescent="0.25">
      <c r="A48" s="27" t="s">
        <v>55</v>
      </c>
      <c r="B48" s="27">
        <v>576027364.35000002</v>
      </c>
      <c r="C48" s="27">
        <v>25889833.100000001</v>
      </c>
      <c r="D48" s="27">
        <v>72920239.5</v>
      </c>
      <c r="E48" s="27">
        <v>21895308.649999999</v>
      </c>
      <c r="F48" s="27">
        <f t="shared" si="0"/>
        <v>696732745.60000002</v>
      </c>
      <c r="G48" s="28">
        <v>556897440.85000002</v>
      </c>
      <c r="H48" s="28">
        <v>24670326.48</v>
      </c>
      <c r="I48" s="28">
        <v>67777193.299999997</v>
      </c>
      <c r="J48" s="28">
        <v>18510083.449999999</v>
      </c>
      <c r="K48" s="28">
        <f t="shared" si="1"/>
        <v>667855044.08000004</v>
      </c>
    </row>
    <row r="49" spans="1:11" x14ac:dyDescent="0.25">
      <c r="A49" s="27" t="s">
        <v>56</v>
      </c>
      <c r="B49" s="27">
        <v>107412596.5</v>
      </c>
      <c r="C49" s="27">
        <v>6739056.25</v>
      </c>
      <c r="D49" s="27">
        <v>10382922.449999999</v>
      </c>
      <c r="E49" s="27">
        <v>1987866.75</v>
      </c>
      <c r="F49" s="27">
        <f t="shared" si="0"/>
        <v>126522441.95</v>
      </c>
      <c r="G49" s="28">
        <v>106273749.90000001</v>
      </c>
      <c r="H49" s="28">
        <v>6591968.5300000003</v>
      </c>
      <c r="I49" s="28">
        <v>9717169.8499999996</v>
      </c>
      <c r="J49" s="28">
        <v>1872179.9</v>
      </c>
      <c r="K49" s="28">
        <f t="shared" si="1"/>
        <v>124455068.18000001</v>
      </c>
    </row>
    <row r="50" spans="1:11" x14ac:dyDescent="0.25">
      <c r="A50" s="27" t="s">
        <v>57</v>
      </c>
      <c r="B50" s="27">
        <v>233400674.15000001</v>
      </c>
      <c r="C50" s="27">
        <v>18054253.199999999</v>
      </c>
      <c r="D50" s="27">
        <v>17822559.300000001</v>
      </c>
      <c r="E50" s="27">
        <v>3605331</v>
      </c>
      <c r="F50" s="27">
        <f t="shared" si="0"/>
        <v>272882817.64999998</v>
      </c>
      <c r="G50" s="28">
        <v>230000578.75</v>
      </c>
      <c r="H50" s="28">
        <v>17579650.539999999</v>
      </c>
      <c r="I50" s="28">
        <v>16182682.85</v>
      </c>
      <c r="J50" s="28">
        <v>3087669.65</v>
      </c>
      <c r="K50" s="28">
        <f t="shared" si="1"/>
        <v>266850581.78999999</v>
      </c>
    </row>
    <row r="51" spans="1:11" x14ac:dyDescent="0.25">
      <c r="A51" s="27" t="s">
        <v>58</v>
      </c>
      <c r="B51" s="27">
        <v>39210227.850000001</v>
      </c>
      <c r="C51" s="27">
        <v>2805072.56</v>
      </c>
      <c r="D51" s="27">
        <v>3328044.8</v>
      </c>
      <c r="E51" s="27">
        <v>412614.85</v>
      </c>
      <c r="F51" s="27">
        <f t="shared" si="0"/>
        <v>45755960.060000002</v>
      </c>
      <c r="G51" s="28">
        <v>38680374.100000001</v>
      </c>
      <c r="H51" s="28">
        <v>2580333.2000000002</v>
      </c>
      <c r="I51" s="28">
        <v>3044542.7</v>
      </c>
      <c r="J51" s="28">
        <v>404340.3</v>
      </c>
      <c r="K51" s="28">
        <f t="shared" si="1"/>
        <v>44709590.300000004</v>
      </c>
    </row>
    <row r="52" spans="1:11" x14ac:dyDescent="0.25">
      <c r="A52" s="29" t="s">
        <v>59</v>
      </c>
      <c r="B52" s="29">
        <v>219298487.65000001</v>
      </c>
      <c r="C52" s="29">
        <v>11955818.140000001</v>
      </c>
      <c r="D52" s="29">
        <v>20691711.600000001</v>
      </c>
      <c r="E52" s="29">
        <v>4115342.35</v>
      </c>
      <c r="F52" s="29">
        <f t="shared" si="0"/>
        <v>256061359.74000001</v>
      </c>
      <c r="G52" s="30">
        <v>215120577.15000001</v>
      </c>
      <c r="H52" s="30">
        <v>11711353.060000001</v>
      </c>
      <c r="I52" s="30">
        <v>19228127.800000001</v>
      </c>
      <c r="J52" s="30">
        <v>3638290.6</v>
      </c>
      <c r="K52" s="30">
        <f t="shared" si="1"/>
        <v>249698348.61000001</v>
      </c>
    </row>
    <row r="53" spans="1:11" ht="4.05" customHeight="1" x14ac:dyDescent="0.25"/>
    <row r="54" spans="1:11" x14ac:dyDescent="0.25">
      <c r="A54" s="31" t="s">
        <v>60</v>
      </c>
      <c r="B54" s="32">
        <f>SUM(B5:B52)</f>
        <v>10349655881.799997</v>
      </c>
      <c r="C54" s="32">
        <f t="shared" ref="C54:K54" si="2">SUM(C5:C52)</f>
        <v>517314600.17000014</v>
      </c>
      <c r="D54" s="32">
        <f t="shared" si="2"/>
        <v>1258346809.3999996</v>
      </c>
      <c r="E54" s="32">
        <f t="shared" si="2"/>
        <v>330843706.85000002</v>
      </c>
      <c r="F54" s="32">
        <f t="shared" si="2"/>
        <v>12456160998.219997</v>
      </c>
      <c r="G54" s="32">
        <f t="shared" si="2"/>
        <v>10076939584.549997</v>
      </c>
      <c r="H54" s="32">
        <f t="shared" si="2"/>
        <v>484907242.50999987</v>
      </c>
      <c r="I54" s="32">
        <f t="shared" si="2"/>
        <v>1161744467.9499998</v>
      </c>
      <c r="J54" s="32">
        <f t="shared" si="2"/>
        <v>298321348.95000005</v>
      </c>
      <c r="K54" s="32">
        <f t="shared" si="2"/>
        <v>12021912643.960005</v>
      </c>
    </row>
    <row r="55" spans="1:11" x14ac:dyDescent="0.25"/>
    <row r="56" spans="1:11" s="9" customFormat="1" ht="32.4" customHeight="1" x14ac:dyDescent="0.25">
      <c r="A56" s="1" t="s">
        <v>61</v>
      </c>
      <c r="B56" s="2"/>
      <c r="C56" s="2"/>
      <c r="D56" s="2"/>
      <c r="E56" s="3"/>
      <c r="F56" s="4"/>
      <c r="G56" s="4"/>
      <c r="H56" s="5"/>
      <c r="I56" s="6" t="s">
        <v>1</v>
      </c>
      <c r="J56" s="7"/>
      <c r="K56" s="8"/>
    </row>
    <row r="57" spans="1:11" ht="15.6" customHeight="1" x14ac:dyDescent="0.3">
      <c r="A57" s="10" t="s">
        <v>2</v>
      </c>
      <c r="B57" s="11" t="s">
        <v>3</v>
      </c>
      <c r="C57" s="12"/>
      <c r="D57" s="12"/>
      <c r="E57" s="12"/>
      <c r="F57" s="13"/>
      <c r="G57" s="14" t="s">
        <v>4</v>
      </c>
      <c r="H57" s="15"/>
      <c r="I57" s="15"/>
      <c r="J57" s="15"/>
      <c r="K57" s="16"/>
    </row>
    <row r="58" spans="1:11" ht="17.399999999999999" customHeight="1" x14ac:dyDescent="0.3">
      <c r="A58" s="10"/>
      <c r="B58" s="17" t="s">
        <v>5</v>
      </c>
      <c r="C58" s="18" t="str">
        <f>DAY([1]CARATULA!$I$1)&amp;"-"&amp;PROPER(TEXT(([1]CARATULA!$I$1),"mmmm")&amp;"-"&amp;TEXT([1]CARATULA!$I$1,"aaaa"))</f>
        <v>31-Diciembre-2023</v>
      </c>
      <c r="D58" s="18"/>
      <c r="E58" s="18"/>
      <c r="F58" s="19"/>
      <c r="G58" s="20" t="s">
        <v>5</v>
      </c>
      <c r="H58" s="21" t="str">
        <f>DAY([1]CARATULA!$J$1)&amp;"-"&amp;PROPER(TEXT(([1]CARATULA!$J$1),"mmmm")&amp;"-"&amp;TEXT([1]CARATULA!$J$1,"aaaa"))</f>
        <v>31-Diciembre-2022</v>
      </c>
      <c r="I58" s="21"/>
      <c r="J58" s="21"/>
      <c r="K58" s="22"/>
    </row>
    <row r="59" spans="1:11" x14ac:dyDescent="0.25">
      <c r="A59" s="23" t="s">
        <v>6</v>
      </c>
      <c r="B59" s="23" t="s">
        <v>7</v>
      </c>
      <c r="C59" s="23" t="s">
        <v>8</v>
      </c>
      <c r="D59" s="23" t="s">
        <v>9</v>
      </c>
      <c r="E59" s="23" t="s">
        <v>10</v>
      </c>
      <c r="F59" s="23" t="s">
        <v>11</v>
      </c>
      <c r="G59" s="24" t="s">
        <v>7</v>
      </c>
      <c r="H59" s="24" t="s">
        <v>8</v>
      </c>
      <c r="I59" s="24" t="s">
        <v>9</v>
      </c>
      <c r="J59" s="24" t="s">
        <v>10</v>
      </c>
      <c r="K59" s="24" t="s">
        <v>11</v>
      </c>
    </row>
    <row r="60" spans="1:11" x14ac:dyDescent="0.25">
      <c r="A60" s="25" t="s">
        <v>62</v>
      </c>
      <c r="B60" s="25">
        <v>13552214.9</v>
      </c>
      <c r="C60" s="25">
        <v>215131.65</v>
      </c>
      <c r="D60" s="25">
        <v>886495.5</v>
      </c>
      <c r="E60" s="25">
        <v>8421204.1500000004</v>
      </c>
      <c r="F60" s="25">
        <f>IF(SUM(B60:E60)&gt;0,SUM(B60:E60),"")</f>
        <v>23075046.200000003</v>
      </c>
      <c r="G60" s="26">
        <v>13919214.800000001</v>
      </c>
      <c r="H60" s="26">
        <v>223918.66</v>
      </c>
      <c r="I60" s="26">
        <v>807184.6</v>
      </c>
      <c r="J60" s="26">
        <v>1306319.5</v>
      </c>
      <c r="K60" s="26">
        <f>IF(SUM(G60:J60)&gt;0,SUM(G60:J60),"")</f>
        <v>16256637.560000001</v>
      </c>
    </row>
    <row r="61" spans="1:11" x14ac:dyDescent="0.25">
      <c r="A61" s="29" t="s">
        <v>63</v>
      </c>
      <c r="B61" s="29">
        <v>11490537.300000001</v>
      </c>
      <c r="C61" s="29">
        <v>101723.75</v>
      </c>
      <c r="D61" s="29">
        <v>498373.5</v>
      </c>
      <c r="E61" s="29">
        <v>2081581.4</v>
      </c>
      <c r="F61" s="29">
        <f>IF(SUM(B61:E61)&gt;0,SUM(B61:E61),"")</f>
        <v>14172215.950000001</v>
      </c>
      <c r="G61" s="30">
        <v>11588807.4</v>
      </c>
      <c r="H61" s="30">
        <v>132333.25</v>
      </c>
      <c r="I61" s="30">
        <v>438790.5</v>
      </c>
      <c r="J61" s="30">
        <v>1038562.75</v>
      </c>
      <c r="K61" s="30">
        <f>IF(SUM(G61:J61)&gt;0,SUM(G61:J61),"")</f>
        <v>13198493.9</v>
      </c>
    </row>
    <row r="62" spans="1:11" ht="4.05" customHeight="1" x14ac:dyDescent="0.25"/>
    <row r="63" spans="1:11" x14ac:dyDescent="0.25">
      <c r="A63" s="31" t="s">
        <v>60</v>
      </c>
      <c r="B63" s="32">
        <f>SUM(B60:B61)</f>
        <v>25042752.200000003</v>
      </c>
      <c r="C63" s="32">
        <f t="shared" ref="C63:K63" si="3">SUM(C60:C61)</f>
        <v>316855.40000000002</v>
      </c>
      <c r="D63" s="32">
        <f t="shared" si="3"/>
        <v>1384869</v>
      </c>
      <c r="E63" s="32">
        <f t="shared" si="3"/>
        <v>10502785.550000001</v>
      </c>
      <c r="F63" s="32">
        <f t="shared" si="3"/>
        <v>37247262.150000006</v>
      </c>
      <c r="G63" s="32">
        <f t="shared" si="3"/>
        <v>25508022.200000003</v>
      </c>
      <c r="H63" s="32">
        <f t="shared" si="3"/>
        <v>356251.91000000003</v>
      </c>
      <c r="I63" s="32">
        <f t="shared" si="3"/>
        <v>1245975.1000000001</v>
      </c>
      <c r="J63" s="32">
        <f t="shared" si="3"/>
        <v>2344882.25</v>
      </c>
      <c r="K63" s="32">
        <f t="shared" si="3"/>
        <v>29455131.460000001</v>
      </c>
    </row>
    <row r="64" spans="1:11" x14ac:dyDescent="0.25">
      <c r="A64" t="s">
        <v>64</v>
      </c>
    </row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  <row r="614" hidden="1" x14ac:dyDescent="0.25"/>
    <row r="615" hidden="1" x14ac:dyDescent="0.25"/>
    <row r="616" hidden="1" x14ac:dyDescent="0.25"/>
    <row r="617" hidden="1" x14ac:dyDescent="0.25"/>
    <row r="618" hidden="1" x14ac:dyDescent="0.25"/>
    <row r="619" hidden="1" x14ac:dyDescent="0.25"/>
    <row r="620" hidden="1" x14ac:dyDescent="0.25"/>
    <row r="621" hidden="1" x14ac:dyDescent="0.25"/>
    <row r="622" hidden="1" x14ac:dyDescent="0.25"/>
    <row r="623" hidden="1" x14ac:dyDescent="0.25"/>
    <row r="624" hidden="1" x14ac:dyDescent="0.25"/>
    <row r="625" hidden="1" x14ac:dyDescent="0.25"/>
    <row r="626" hidden="1" x14ac:dyDescent="0.25"/>
    <row r="627" hidden="1" x14ac:dyDescent="0.25"/>
    <row r="628" hidden="1" x14ac:dyDescent="0.25"/>
    <row r="629" hidden="1" x14ac:dyDescent="0.25"/>
    <row r="630" hidden="1" x14ac:dyDescent="0.25"/>
    <row r="631" hidden="1" x14ac:dyDescent="0.25"/>
    <row r="632" hidden="1" x14ac:dyDescent="0.25"/>
    <row r="633" hidden="1" x14ac:dyDescent="0.25"/>
    <row r="634" hidden="1" x14ac:dyDescent="0.25"/>
    <row r="635" hidden="1" x14ac:dyDescent="0.25"/>
    <row r="636" hidden="1" x14ac:dyDescent="0.25"/>
    <row r="637" hidden="1" x14ac:dyDescent="0.25"/>
    <row r="638" hidden="1" x14ac:dyDescent="0.25"/>
    <row r="639" hidden="1" x14ac:dyDescent="0.25"/>
    <row r="640" hidden="1" x14ac:dyDescent="0.25"/>
    <row r="641" hidden="1" x14ac:dyDescent="0.25"/>
    <row r="642" hidden="1" x14ac:dyDescent="0.25"/>
    <row r="643" hidden="1" x14ac:dyDescent="0.25"/>
    <row r="644" hidden="1" x14ac:dyDescent="0.25"/>
    <row r="645" hidden="1" x14ac:dyDescent="0.25"/>
    <row r="646" hidden="1" x14ac:dyDescent="0.25"/>
    <row r="647" hidden="1" x14ac:dyDescent="0.25"/>
    <row r="648" hidden="1" x14ac:dyDescent="0.25"/>
    <row r="649" hidden="1" x14ac:dyDescent="0.25"/>
    <row r="650" hidden="1" x14ac:dyDescent="0.25"/>
    <row r="651" hidden="1" x14ac:dyDescent="0.25"/>
    <row r="652" hidden="1" x14ac:dyDescent="0.25"/>
    <row r="653" hidden="1" x14ac:dyDescent="0.25"/>
    <row r="654" hidden="1" x14ac:dyDescent="0.25"/>
    <row r="655" hidden="1" x14ac:dyDescent="0.25"/>
    <row r="656" hidden="1" x14ac:dyDescent="0.25"/>
    <row r="657" hidden="1" x14ac:dyDescent="0.25"/>
    <row r="658" hidden="1" x14ac:dyDescent="0.25"/>
    <row r="659" hidden="1" x14ac:dyDescent="0.25"/>
    <row r="660" hidden="1" x14ac:dyDescent="0.25"/>
    <row r="661" hidden="1" x14ac:dyDescent="0.25"/>
    <row r="662" hidden="1" x14ac:dyDescent="0.25"/>
    <row r="663" hidden="1" x14ac:dyDescent="0.25"/>
    <row r="664" hidden="1" x14ac:dyDescent="0.25"/>
    <row r="665" hidden="1" x14ac:dyDescent="0.25"/>
    <row r="666" hidden="1" x14ac:dyDescent="0.25"/>
    <row r="667" hidden="1" x14ac:dyDescent="0.25"/>
    <row r="668" hidden="1" x14ac:dyDescent="0.25"/>
    <row r="669" hidden="1" x14ac:dyDescent="0.25"/>
    <row r="670" hidden="1" x14ac:dyDescent="0.25"/>
    <row r="671" hidden="1" x14ac:dyDescent="0.25"/>
    <row r="672" hidden="1" x14ac:dyDescent="0.25"/>
    <row r="673" hidden="1" x14ac:dyDescent="0.25"/>
    <row r="674" hidden="1" x14ac:dyDescent="0.25"/>
    <row r="675" hidden="1" x14ac:dyDescent="0.25"/>
    <row r="676" hidden="1" x14ac:dyDescent="0.25"/>
    <row r="677" hidden="1" x14ac:dyDescent="0.25"/>
    <row r="678" hidden="1" x14ac:dyDescent="0.25"/>
    <row r="679" hidden="1" x14ac:dyDescent="0.25"/>
    <row r="680" hidden="1" x14ac:dyDescent="0.25"/>
    <row r="681" hidden="1" x14ac:dyDescent="0.25"/>
    <row r="682" hidden="1" x14ac:dyDescent="0.25"/>
    <row r="683" hidden="1" x14ac:dyDescent="0.25"/>
    <row r="684" hidden="1" x14ac:dyDescent="0.25"/>
    <row r="685" hidden="1" x14ac:dyDescent="0.25"/>
    <row r="686" hidden="1" x14ac:dyDescent="0.25"/>
    <row r="687" hidden="1" x14ac:dyDescent="0.25"/>
    <row r="688" hidden="1" x14ac:dyDescent="0.25"/>
    <row r="689" hidden="1" x14ac:dyDescent="0.25"/>
    <row r="690" hidden="1" x14ac:dyDescent="0.25"/>
    <row r="691" hidden="1" x14ac:dyDescent="0.25"/>
    <row r="692" hidden="1" x14ac:dyDescent="0.25"/>
    <row r="693" hidden="1" x14ac:dyDescent="0.25"/>
    <row r="694" hidden="1" x14ac:dyDescent="0.25"/>
    <row r="695" hidden="1" x14ac:dyDescent="0.25"/>
    <row r="696" hidden="1" x14ac:dyDescent="0.25"/>
    <row r="697" hidden="1" x14ac:dyDescent="0.25"/>
    <row r="698" hidden="1" x14ac:dyDescent="0.25"/>
    <row r="699" hidden="1" x14ac:dyDescent="0.25"/>
    <row r="700" hidden="1" x14ac:dyDescent="0.25"/>
    <row r="701" hidden="1" x14ac:dyDescent="0.25"/>
    <row r="702" hidden="1" x14ac:dyDescent="0.25"/>
    <row r="703" hidden="1" x14ac:dyDescent="0.25"/>
    <row r="704" hidden="1" x14ac:dyDescent="0.25"/>
    <row r="705" hidden="1" x14ac:dyDescent="0.25"/>
    <row r="706" hidden="1" x14ac:dyDescent="0.25"/>
    <row r="707" hidden="1" x14ac:dyDescent="0.25"/>
    <row r="708" hidden="1" x14ac:dyDescent="0.25"/>
    <row r="709" hidden="1" x14ac:dyDescent="0.25"/>
    <row r="710" hidden="1" x14ac:dyDescent="0.25"/>
    <row r="711" hidden="1" x14ac:dyDescent="0.25"/>
    <row r="712" hidden="1" x14ac:dyDescent="0.25"/>
    <row r="713" hidden="1" x14ac:dyDescent="0.25"/>
    <row r="714" hidden="1" x14ac:dyDescent="0.25"/>
    <row r="715" hidden="1" x14ac:dyDescent="0.25"/>
    <row r="716" hidden="1" x14ac:dyDescent="0.25"/>
    <row r="717" hidden="1" x14ac:dyDescent="0.25"/>
    <row r="718" hidden="1" x14ac:dyDescent="0.25"/>
    <row r="719" hidden="1" x14ac:dyDescent="0.25"/>
    <row r="720" hidden="1" x14ac:dyDescent="0.25"/>
    <row r="721" hidden="1" x14ac:dyDescent="0.25"/>
    <row r="722" hidden="1" x14ac:dyDescent="0.25"/>
    <row r="723" hidden="1" x14ac:dyDescent="0.25"/>
    <row r="724" hidden="1" x14ac:dyDescent="0.25"/>
    <row r="725" hidden="1" x14ac:dyDescent="0.25"/>
    <row r="726" hidden="1" x14ac:dyDescent="0.25"/>
    <row r="727" hidden="1" x14ac:dyDescent="0.25"/>
    <row r="728" hidden="1" x14ac:dyDescent="0.25"/>
    <row r="729" hidden="1" x14ac:dyDescent="0.25"/>
    <row r="730" hidden="1" x14ac:dyDescent="0.25"/>
    <row r="731" hidden="1" x14ac:dyDescent="0.25"/>
    <row r="732" hidden="1" x14ac:dyDescent="0.25"/>
    <row r="733" hidden="1" x14ac:dyDescent="0.25"/>
    <row r="734" hidden="1" x14ac:dyDescent="0.25"/>
    <row r="735" hidden="1" x14ac:dyDescent="0.25"/>
    <row r="736" hidden="1" x14ac:dyDescent="0.25"/>
    <row r="737" hidden="1" x14ac:dyDescent="0.25"/>
    <row r="738" hidden="1" x14ac:dyDescent="0.25"/>
    <row r="739" hidden="1" x14ac:dyDescent="0.25"/>
    <row r="740" hidden="1" x14ac:dyDescent="0.25"/>
    <row r="741" hidden="1" x14ac:dyDescent="0.25"/>
    <row r="742" hidden="1" x14ac:dyDescent="0.25"/>
    <row r="743" hidden="1" x14ac:dyDescent="0.25"/>
    <row r="744" hidden="1" x14ac:dyDescent="0.25"/>
    <row r="745" hidden="1" x14ac:dyDescent="0.25"/>
    <row r="746" hidden="1" x14ac:dyDescent="0.25"/>
    <row r="747" hidden="1" x14ac:dyDescent="0.25"/>
    <row r="748" hidden="1" x14ac:dyDescent="0.25"/>
    <row r="749" hidden="1" x14ac:dyDescent="0.25"/>
    <row r="750" hidden="1" x14ac:dyDescent="0.25"/>
    <row r="751" hidden="1" x14ac:dyDescent="0.25"/>
    <row r="752" hidden="1" x14ac:dyDescent="0.25"/>
    <row r="753" hidden="1" x14ac:dyDescent="0.25"/>
    <row r="754" hidden="1" x14ac:dyDescent="0.25"/>
    <row r="755" hidden="1" x14ac:dyDescent="0.25"/>
    <row r="756" hidden="1" x14ac:dyDescent="0.25"/>
    <row r="757" hidden="1" x14ac:dyDescent="0.25"/>
    <row r="758" hidden="1" x14ac:dyDescent="0.25"/>
    <row r="759" hidden="1" x14ac:dyDescent="0.25"/>
    <row r="760" hidden="1" x14ac:dyDescent="0.25"/>
    <row r="761" hidden="1" x14ac:dyDescent="0.25"/>
    <row r="762" hidden="1" x14ac:dyDescent="0.25"/>
    <row r="763" hidden="1" x14ac:dyDescent="0.25"/>
    <row r="764" hidden="1" x14ac:dyDescent="0.25"/>
    <row r="765" hidden="1" x14ac:dyDescent="0.25"/>
    <row r="766" hidden="1" x14ac:dyDescent="0.25"/>
    <row r="767" hidden="1" x14ac:dyDescent="0.25"/>
    <row r="768" hidden="1" x14ac:dyDescent="0.25"/>
    <row r="769" hidden="1" x14ac:dyDescent="0.25"/>
    <row r="770" hidden="1" x14ac:dyDescent="0.25"/>
    <row r="771" hidden="1" x14ac:dyDescent="0.25"/>
    <row r="772" hidden="1" x14ac:dyDescent="0.25"/>
    <row r="773" hidden="1" x14ac:dyDescent="0.25"/>
    <row r="774" hidden="1" x14ac:dyDescent="0.25"/>
    <row r="775" hidden="1" x14ac:dyDescent="0.25"/>
    <row r="776" hidden="1" x14ac:dyDescent="0.25"/>
    <row r="777" hidden="1" x14ac:dyDescent="0.25"/>
    <row r="778" hidden="1" x14ac:dyDescent="0.25"/>
    <row r="779" hidden="1" x14ac:dyDescent="0.25"/>
    <row r="780" hidden="1" x14ac:dyDescent="0.25"/>
    <row r="781" hidden="1" x14ac:dyDescent="0.25"/>
    <row r="782" hidden="1" x14ac:dyDescent="0.25"/>
    <row r="783" hidden="1" x14ac:dyDescent="0.25"/>
    <row r="784" hidden="1" x14ac:dyDescent="0.25"/>
    <row r="785" hidden="1" x14ac:dyDescent="0.25"/>
    <row r="786" hidden="1" x14ac:dyDescent="0.25"/>
    <row r="787" hidden="1" x14ac:dyDescent="0.25"/>
    <row r="788" hidden="1" x14ac:dyDescent="0.25"/>
    <row r="789" hidden="1" x14ac:dyDescent="0.25"/>
    <row r="790" hidden="1" x14ac:dyDescent="0.25"/>
    <row r="791" hidden="1" x14ac:dyDescent="0.25"/>
    <row r="792" hidden="1" x14ac:dyDescent="0.25"/>
    <row r="793" hidden="1" x14ac:dyDescent="0.25"/>
    <row r="794" hidden="1" x14ac:dyDescent="0.25"/>
    <row r="795" hidden="1" x14ac:dyDescent="0.25"/>
    <row r="796" hidden="1" x14ac:dyDescent="0.25"/>
    <row r="797" hidden="1" x14ac:dyDescent="0.25"/>
    <row r="798" hidden="1" x14ac:dyDescent="0.25"/>
    <row r="799" hidden="1" x14ac:dyDescent="0.25"/>
    <row r="800" hidden="1" x14ac:dyDescent="0.25"/>
    <row r="801" hidden="1" x14ac:dyDescent="0.25"/>
    <row r="802" hidden="1" x14ac:dyDescent="0.25"/>
    <row r="803" hidden="1" x14ac:dyDescent="0.25"/>
    <row r="804" hidden="1" x14ac:dyDescent="0.25"/>
    <row r="805" hidden="1" x14ac:dyDescent="0.25"/>
    <row r="806" hidden="1" x14ac:dyDescent="0.25"/>
    <row r="807" hidden="1" x14ac:dyDescent="0.25"/>
    <row r="808" hidden="1" x14ac:dyDescent="0.25"/>
    <row r="809" hidden="1" x14ac:dyDescent="0.25"/>
    <row r="810" hidden="1" x14ac:dyDescent="0.25"/>
    <row r="811" hidden="1" x14ac:dyDescent="0.25"/>
    <row r="812" hidden="1" x14ac:dyDescent="0.25"/>
    <row r="813" hidden="1" x14ac:dyDescent="0.25"/>
    <row r="814" hidden="1" x14ac:dyDescent="0.25"/>
    <row r="815" hidden="1" x14ac:dyDescent="0.25"/>
    <row r="816" hidden="1" x14ac:dyDescent="0.25"/>
    <row r="817" hidden="1" x14ac:dyDescent="0.25"/>
    <row r="818" hidden="1" x14ac:dyDescent="0.25"/>
    <row r="819" hidden="1" x14ac:dyDescent="0.25"/>
    <row r="820" hidden="1" x14ac:dyDescent="0.25"/>
    <row r="821" hidden="1" x14ac:dyDescent="0.25"/>
    <row r="822" hidden="1" x14ac:dyDescent="0.25"/>
    <row r="823" hidden="1" x14ac:dyDescent="0.25"/>
    <row r="824" hidden="1" x14ac:dyDescent="0.25"/>
    <row r="825" hidden="1" x14ac:dyDescent="0.25"/>
    <row r="826" hidden="1" x14ac:dyDescent="0.25"/>
    <row r="827" hidden="1" x14ac:dyDescent="0.25"/>
    <row r="828" hidden="1" x14ac:dyDescent="0.25"/>
    <row r="829" hidden="1" x14ac:dyDescent="0.25"/>
    <row r="830" hidden="1" x14ac:dyDescent="0.25"/>
    <row r="831" hidden="1" x14ac:dyDescent="0.25"/>
    <row r="832" hidden="1" x14ac:dyDescent="0.25"/>
    <row r="833" hidden="1" x14ac:dyDescent="0.25"/>
    <row r="834" hidden="1" x14ac:dyDescent="0.25"/>
    <row r="835" hidden="1" x14ac:dyDescent="0.25"/>
    <row r="836" hidden="1" x14ac:dyDescent="0.25"/>
    <row r="837" hidden="1" x14ac:dyDescent="0.25"/>
    <row r="838" hidden="1" x14ac:dyDescent="0.25"/>
    <row r="839" hidden="1" x14ac:dyDescent="0.25"/>
    <row r="840" hidden="1" x14ac:dyDescent="0.25"/>
    <row r="841" hidden="1" x14ac:dyDescent="0.25"/>
    <row r="842" hidden="1" x14ac:dyDescent="0.25"/>
    <row r="843" hidden="1" x14ac:dyDescent="0.25"/>
    <row r="844" hidden="1" x14ac:dyDescent="0.25"/>
    <row r="845" hidden="1" x14ac:dyDescent="0.25"/>
    <row r="846" hidden="1" x14ac:dyDescent="0.25"/>
    <row r="847" hidden="1" x14ac:dyDescent="0.25"/>
    <row r="848" hidden="1" x14ac:dyDescent="0.25"/>
    <row r="849" hidden="1" x14ac:dyDescent="0.25"/>
    <row r="850" hidden="1" x14ac:dyDescent="0.25"/>
    <row r="851" hidden="1" x14ac:dyDescent="0.25"/>
    <row r="852" hidden="1" x14ac:dyDescent="0.25"/>
    <row r="853" hidden="1" x14ac:dyDescent="0.25"/>
    <row r="854" hidden="1" x14ac:dyDescent="0.25"/>
    <row r="855" hidden="1" x14ac:dyDescent="0.25"/>
    <row r="856" hidden="1" x14ac:dyDescent="0.25"/>
    <row r="857" hidden="1" x14ac:dyDescent="0.25"/>
    <row r="858" hidden="1" x14ac:dyDescent="0.25"/>
    <row r="859" hidden="1" x14ac:dyDescent="0.25"/>
    <row r="860" hidden="1" x14ac:dyDescent="0.25"/>
    <row r="861" hidden="1" x14ac:dyDescent="0.25"/>
    <row r="862" hidden="1" x14ac:dyDescent="0.25"/>
    <row r="863" hidden="1" x14ac:dyDescent="0.25"/>
    <row r="864" hidden="1" x14ac:dyDescent="0.25"/>
    <row r="865" hidden="1" x14ac:dyDescent="0.25"/>
    <row r="866" hidden="1" x14ac:dyDescent="0.25"/>
    <row r="867" hidden="1" x14ac:dyDescent="0.25"/>
    <row r="868" hidden="1" x14ac:dyDescent="0.25"/>
    <row r="869" hidden="1" x14ac:dyDescent="0.25"/>
    <row r="870" hidden="1" x14ac:dyDescent="0.25"/>
    <row r="871" hidden="1" x14ac:dyDescent="0.25"/>
    <row r="872" hidden="1" x14ac:dyDescent="0.25"/>
    <row r="873" hidden="1" x14ac:dyDescent="0.25"/>
    <row r="874" hidden="1" x14ac:dyDescent="0.25"/>
    <row r="875" hidden="1" x14ac:dyDescent="0.25"/>
    <row r="876" hidden="1" x14ac:dyDescent="0.25"/>
    <row r="877" hidden="1" x14ac:dyDescent="0.25"/>
    <row r="878" hidden="1" x14ac:dyDescent="0.25"/>
    <row r="879" hidden="1" x14ac:dyDescent="0.25"/>
    <row r="880" hidden="1" x14ac:dyDescent="0.25"/>
    <row r="881" hidden="1" x14ac:dyDescent="0.25"/>
    <row r="882" hidden="1" x14ac:dyDescent="0.25"/>
    <row r="883" hidden="1" x14ac:dyDescent="0.25"/>
    <row r="884" hidden="1" x14ac:dyDescent="0.25"/>
    <row r="885" hidden="1" x14ac:dyDescent="0.25"/>
    <row r="886" hidden="1" x14ac:dyDescent="0.25"/>
    <row r="887" hidden="1" x14ac:dyDescent="0.25"/>
    <row r="888" hidden="1" x14ac:dyDescent="0.25"/>
    <row r="889" hidden="1" x14ac:dyDescent="0.25"/>
    <row r="890" hidden="1" x14ac:dyDescent="0.25"/>
    <row r="891" hidden="1" x14ac:dyDescent="0.25"/>
    <row r="892" hidden="1" x14ac:dyDescent="0.25"/>
    <row r="893" hidden="1" x14ac:dyDescent="0.25"/>
    <row r="894" hidden="1" x14ac:dyDescent="0.25"/>
    <row r="895" hidden="1" x14ac:dyDescent="0.25"/>
    <row r="896" hidden="1" x14ac:dyDescent="0.25"/>
    <row r="897" hidden="1" x14ac:dyDescent="0.25"/>
    <row r="898" hidden="1" x14ac:dyDescent="0.25"/>
    <row r="899" hidden="1" x14ac:dyDescent="0.25"/>
    <row r="900" hidden="1" x14ac:dyDescent="0.25"/>
    <row r="901" hidden="1" x14ac:dyDescent="0.25"/>
    <row r="902" hidden="1" x14ac:dyDescent="0.25"/>
    <row r="903" hidden="1" x14ac:dyDescent="0.25"/>
    <row r="904" hidden="1" x14ac:dyDescent="0.25"/>
    <row r="905" hidden="1" x14ac:dyDescent="0.25"/>
    <row r="906" hidden="1" x14ac:dyDescent="0.25"/>
    <row r="907" hidden="1" x14ac:dyDescent="0.25"/>
    <row r="908" hidden="1" x14ac:dyDescent="0.25"/>
    <row r="909" hidden="1" x14ac:dyDescent="0.25"/>
    <row r="910" hidden="1" x14ac:dyDescent="0.25"/>
    <row r="911" hidden="1" x14ac:dyDescent="0.25"/>
    <row r="912" hidden="1" x14ac:dyDescent="0.25"/>
    <row r="913" hidden="1" x14ac:dyDescent="0.25"/>
    <row r="914" hidden="1" x14ac:dyDescent="0.25"/>
    <row r="915" hidden="1" x14ac:dyDescent="0.25"/>
    <row r="916" hidden="1" x14ac:dyDescent="0.25"/>
    <row r="917" hidden="1" x14ac:dyDescent="0.25"/>
    <row r="918" hidden="1" x14ac:dyDescent="0.25"/>
    <row r="919" hidden="1" x14ac:dyDescent="0.25"/>
    <row r="920" hidden="1" x14ac:dyDescent="0.25"/>
    <row r="921" hidden="1" x14ac:dyDescent="0.25"/>
    <row r="922" hidden="1" x14ac:dyDescent="0.25"/>
    <row r="923" hidden="1" x14ac:dyDescent="0.25"/>
    <row r="924" hidden="1" x14ac:dyDescent="0.25"/>
    <row r="925" hidden="1" x14ac:dyDescent="0.25"/>
    <row r="926" hidden="1" x14ac:dyDescent="0.25"/>
    <row r="927" hidden="1" x14ac:dyDescent="0.25"/>
    <row r="928" hidden="1" x14ac:dyDescent="0.25"/>
    <row r="929" hidden="1" x14ac:dyDescent="0.25"/>
    <row r="930" hidden="1" x14ac:dyDescent="0.25"/>
    <row r="931" hidden="1" x14ac:dyDescent="0.25"/>
    <row r="932" hidden="1" x14ac:dyDescent="0.25"/>
    <row r="933" hidden="1" x14ac:dyDescent="0.25"/>
    <row r="934" hidden="1" x14ac:dyDescent="0.25"/>
    <row r="935" hidden="1" x14ac:dyDescent="0.25"/>
    <row r="936" hidden="1" x14ac:dyDescent="0.25"/>
    <row r="937" hidden="1" x14ac:dyDescent="0.25"/>
    <row r="938" hidden="1" x14ac:dyDescent="0.25"/>
    <row r="939" hidden="1" x14ac:dyDescent="0.25"/>
    <row r="940" hidden="1" x14ac:dyDescent="0.25"/>
    <row r="941" hidden="1" x14ac:dyDescent="0.25"/>
    <row r="942" hidden="1" x14ac:dyDescent="0.25"/>
    <row r="943" hidden="1" x14ac:dyDescent="0.25"/>
    <row r="944" hidden="1" x14ac:dyDescent="0.25"/>
    <row r="945" hidden="1" x14ac:dyDescent="0.25"/>
    <row r="946" hidden="1" x14ac:dyDescent="0.25"/>
    <row r="947" hidden="1" x14ac:dyDescent="0.25"/>
    <row r="948" hidden="1" x14ac:dyDescent="0.25"/>
    <row r="949" hidden="1" x14ac:dyDescent="0.25"/>
    <row r="950" hidden="1" x14ac:dyDescent="0.25"/>
    <row r="951" hidden="1" x14ac:dyDescent="0.25"/>
    <row r="952" hidden="1" x14ac:dyDescent="0.25"/>
    <row r="953" hidden="1" x14ac:dyDescent="0.25"/>
    <row r="954" hidden="1" x14ac:dyDescent="0.25"/>
    <row r="955" hidden="1" x14ac:dyDescent="0.25"/>
    <row r="956" hidden="1" x14ac:dyDescent="0.25"/>
    <row r="957" hidden="1" x14ac:dyDescent="0.25"/>
    <row r="958" hidden="1" x14ac:dyDescent="0.25"/>
    <row r="959" hidden="1" x14ac:dyDescent="0.25"/>
    <row r="960" hidden="1" x14ac:dyDescent="0.25"/>
    <row r="961" hidden="1" x14ac:dyDescent="0.25"/>
    <row r="962" hidden="1" x14ac:dyDescent="0.25"/>
    <row r="963" hidden="1" x14ac:dyDescent="0.25"/>
    <row r="964" hidden="1" x14ac:dyDescent="0.25"/>
    <row r="965" hidden="1" x14ac:dyDescent="0.25"/>
    <row r="966" hidden="1" x14ac:dyDescent="0.25"/>
    <row r="967" hidden="1" x14ac:dyDescent="0.25"/>
    <row r="968" hidden="1" x14ac:dyDescent="0.25"/>
    <row r="969" hidden="1" x14ac:dyDescent="0.25"/>
    <row r="970" hidden="1" x14ac:dyDescent="0.25"/>
    <row r="971" hidden="1" x14ac:dyDescent="0.25"/>
    <row r="972" hidden="1" x14ac:dyDescent="0.25"/>
    <row r="973" hidden="1" x14ac:dyDescent="0.25"/>
    <row r="974" hidden="1" x14ac:dyDescent="0.25"/>
    <row r="975" hidden="1" x14ac:dyDescent="0.25"/>
    <row r="976" hidden="1" x14ac:dyDescent="0.25"/>
    <row r="977" hidden="1" x14ac:dyDescent="0.25"/>
    <row r="978" hidden="1" x14ac:dyDescent="0.25"/>
    <row r="979" hidden="1" x14ac:dyDescent="0.25"/>
    <row r="980" hidden="1" x14ac:dyDescent="0.25"/>
    <row r="981" hidden="1" x14ac:dyDescent="0.25"/>
    <row r="982" hidden="1" x14ac:dyDescent="0.25"/>
    <row r="983" hidden="1" x14ac:dyDescent="0.25"/>
    <row r="984" hidden="1" x14ac:dyDescent="0.25"/>
    <row r="985" hidden="1" x14ac:dyDescent="0.25"/>
    <row r="986" hidden="1" x14ac:dyDescent="0.25"/>
    <row r="987" hidden="1" x14ac:dyDescent="0.25"/>
    <row r="988" hidden="1" x14ac:dyDescent="0.25"/>
    <row r="989" hidden="1" x14ac:dyDescent="0.25"/>
    <row r="990" hidden="1" x14ac:dyDescent="0.25"/>
    <row r="991" hidden="1" x14ac:dyDescent="0.25"/>
    <row r="992" hidden="1" x14ac:dyDescent="0.25"/>
    <row r="993" hidden="1" x14ac:dyDescent="0.25"/>
    <row r="994" hidden="1" x14ac:dyDescent="0.25"/>
    <row r="995" hidden="1" x14ac:dyDescent="0.25"/>
    <row r="996" hidden="1" x14ac:dyDescent="0.25"/>
    <row r="997" hidden="1" x14ac:dyDescent="0.25"/>
    <row r="998" hidden="1" x14ac:dyDescent="0.25"/>
    <row r="999" hidden="1" x14ac:dyDescent="0.25"/>
    <row r="1000" hidden="1" x14ac:dyDescent="0.25"/>
    <row r="1001" hidden="1" x14ac:dyDescent="0.25"/>
    <row r="1002" hidden="1" x14ac:dyDescent="0.25"/>
    <row r="1003" hidden="1" x14ac:dyDescent="0.25"/>
    <row r="1004" hidden="1" x14ac:dyDescent="0.25"/>
    <row r="1005" hidden="1" x14ac:dyDescent="0.25"/>
    <row r="1006" hidden="1" x14ac:dyDescent="0.25"/>
    <row r="1007" hidden="1" x14ac:dyDescent="0.25"/>
    <row r="1008" hidden="1" x14ac:dyDescent="0.25"/>
    <row r="1009" hidden="1" x14ac:dyDescent="0.25"/>
    <row r="1010" hidden="1" x14ac:dyDescent="0.25"/>
    <row r="1011" hidden="1" x14ac:dyDescent="0.25"/>
    <row r="1012" hidden="1" x14ac:dyDescent="0.25"/>
    <row r="1013" hidden="1" x14ac:dyDescent="0.25"/>
    <row r="1014" hidden="1" x14ac:dyDescent="0.25"/>
    <row r="1015" hidden="1" x14ac:dyDescent="0.25"/>
    <row r="1016" hidden="1" x14ac:dyDescent="0.25"/>
    <row r="1017" hidden="1" x14ac:dyDescent="0.25"/>
    <row r="1018" hidden="1" x14ac:dyDescent="0.25"/>
    <row r="1019" hidden="1" x14ac:dyDescent="0.25"/>
    <row r="1020" hidden="1" x14ac:dyDescent="0.25"/>
    <row r="1021" hidden="1" x14ac:dyDescent="0.25"/>
    <row r="1022" hidden="1" x14ac:dyDescent="0.25"/>
    <row r="1023" hidden="1" x14ac:dyDescent="0.25"/>
    <row r="1024" hidden="1" x14ac:dyDescent="0.25"/>
    <row r="1025" hidden="1" x14ac:dyDescent="0.25"/>
    <row r="1026" hidden="1" x14ac:dyDescent="0.25"/>
    <row r="1027" hidden="1" x14ac:dyDescent="0.25"/>
    <row r="1028" hidden="1" x14ac:dyDescent="0.25"/>
    <row r="1029" hidden="1" x14ac:dyDescent="0.25"/>
    <row r="1030" hidden="1" x14ac:dyDescent="0.25"/>
    <row r="1031" hidden="1" x14ac:dyDescent="0.25"/>
    <row r="1032" hidden="1" x14ac:dyDescent="0.25"/>
    <row r="1033" hidden="1" x14ac:dyDescent="0.25"/>
    <row r="1034" hidden="1" x14ac:dyDescent="0.25"/>
    <row r="1035" hidden="1" x14ac:dyDescent="0.25"/>
    <row r="1036" hidden="1" x14ac:dyDescent="0.25"/>
    <row r="1037" hidden="1" x14ac:dyDescent="0.25"/>
    <row r="1038" hidden="1" x14ac:dyDescent="0.25"/>
    <row r="1039" hidden="1" x14ac:dyDescent="0.25"/>
    <row r="1040" hidden="1" x14ac:dyDescent="0.25"/>
    <row r="1041" hidden="1" x14ac:dyDescent="0.25"/>
    <row r="1042" hidden="1" x14ac:dyDescent="0.25"/>
    <row r="1043" hidden="1" x14ac:dyDescent="0.25"/>
    <row r="1044" hidden="1" x14ac:dyDescent="0.25"/>
    <row r="1045" hidden="1" x14ac:dyDescent="0.25"/>
    <row r="1046" hidden="1" x14ac:dyDescent="0.25"/>
    <row r="1047" hidden="1" x14ac:dyDescent="0.25"/>
    <row r="1048" hidden="1" x14ac:dyDescent="0.25"/>
    <row r="1049" hidden="1" x14ac:dyDescent="0.25"/>
    <row r="1050" hidden="1" x14ac:dyDescent="0.25"/>
    <row r="1051" hidden="1" x14ac:dyDescent="0.25"/>
    <row r="1052" hidden="1" x14ac:dyDescent="0.25"/>
    <row r="1053" hidden="1" x14ac:dyDescent="0.25"/>
    <row r="1054" hidden="1" x14ac:dyDescent="0.25"/>
    <row r="1055" hidden="1" x14ac:dyDescent="0.25"/>
    <row r="1056" hidden="1" x14ac:dyDescent="0.25"/>
    <row r="1057" hidden="1" x14ac:dyDescent="0.25"/>
    <row r="1058" hidden="1" x14ac:dyDescent="0.25"/>
    <row r="1059" hidden="1" x14ac:dyDescent="0.25"/>
    <row r="1060" hidden="1" x14ac:dyDescent="0.25"/>
    <row r="1061" hidden="1" x14ac:dyDescent="0.25"/>
    <row r="1062" hidden="1" x14ac:dyDescent="0.25"/>
    <row r="1063" hidden="1" x14ac:dyDescent="0.25"/>
    <row r="1064" hidden="1" x14ac:dyDescent="0.25"/>
    <row r="1065" hidden="1" x14ac:dyDescent="0.25"/>
    <row r="1066" hidden="1" x14ac:dyDescent="0.25"/>
    <row r="1067" hidden="1" x14ac:dyDescent="0.25"/>
    <row r="1068" hidden="1" x14ac:dyDescent="0.25"/>
    <row r="1069" hidden="1" x14ac:dyDescent="0.25"/>
    <row r="1070" hidden="1" x14ac:dyDescent="0.25"/>
    <row r="1071" hidden="1" x14ac:dyDescent="0.25"/>
    <row r="1072" hidden="1" x14ac:dyDescent="0.25"/>
    <row r="1073" hidden="1" x14ac:dyDescent="0.25"/>
    <row r="1074" hidden="1" x14ac:dyDescent="0.25"/>
    <row r="1075" hidden="1" x14ac:dyDescent="0.25"/>
    <row r="1076" hidden="1" x14ac:dyDescent="0.25"/>
    <row r="1077" hidden="1" x14ac:dyDescent="0.25"/>
    <row r="1078" hidden="1" x14ac:dyDescent="0.25"/>
    <row r="1079" hidden="1" x14ac:dyDescent="0.25"/>
    <row r="1080" hidden="1" x14ac:dyDescent="0.25"/>
    <row r="1081" hidden="1" x14ac:dyDescent="0.25"/>
    <row r="1082" hidden="1" x14ac:dyDescent="0.25"/>
    <row r="1083" hidden="1" x14ac:dyDescent="0.25"/>
    <row r="1084" hidden="1" x14ac:dyDescent="0.25"/>
    <row r="1085" hidden="1" x14ac:dyDescent="0.25"/>
    <row r="1086" hidden="1" x14ac:dyDescent="0.25"/>
    <row r="1087" hidden="1" x14ac:dyDescent="0.25"/>
    <row r="1088" hidden="1" x14ac:dyDescent="0.25"/>
    <row r="1089" hidden="1" x14ac:dyDescent="0.25"/>
    <row r="1090" hidden="1" x14ac:dyDescent="0.25"/>
    <row r="1091" hidden="1" x14ac:dyDescent="0.25"/>
    <row r="1092" hidden="1" x14ac:dyDescent="0.25"/>
    <row r="1093" hidden="1" x14ac:dyDescent="0.25"/>
    <row r="1094" hidden="1" x14ac:dyDescent="0.25"/>
    <row r="1095" hidden="1" x14ac:dyDescent="0.25"/>
    <row r="1096" hidden="1" x14ac:dyDescent="0.25"/>
    <row r="1097" hidden="1" x14ac:dyDescent="0.25"/>
    <row r="1098" hidden="1" x14ac:dyDescent="0.25"/>
    <row r="1099" hidden="1" x14ac:dyDescent="0.25"/>
    <row r="1100" hidden="1" x14ac:dyDescent="0.25"/>
    <row r="1101" hidden="1" x14ac:dyDescent="0.25"/>
    <row r="1102" hidden="1" x14ac:dyDescent="0.25"/>
    <row r="1103" hidden="1" x14ac:dyDescent="0.25"/>
    <row r="1104" hidden="1" x14ac:dyDescent="0.25"/>
    <row r="1105" hidden="1" x14ac:dyDescent="0.25"/>
    <row r="1106" hidden="1" x14ac:dyDescent="0.25"/>
    <row r="1107" hidden="1" x14ac:dyDescent="0.25"/>
    <row r="1108" hidden="1" x14ac:dyDescent="0.25"/>
    <row r="1109" hidden="1" x14ac:dyDescent="0.25"/>
    <row r="1110" hidden="1" x14ac:dyDescent="0.25"/>
    <row r="1111" hidden="1" x14ac:dyDescent="0.25"/>
    <row r="1112" hidden="1" x14ac:dyDescent="0.25"/>
    <row r="1113" hidden="1" x14ac:dyDescent="0.25"/>
    <row r="1114" hidden="1" x14ac:dyDescent="0.25"/>
    <row r="1115" hidden="1" x14ac:dyDescent="0.25"/>
    <row r="1116" hidden="1" x14ac:dyDescent="0.25"/>
    <row r="1117" hidden="1" x14ac:dyDescent="0.25"/>
    <row r="1118" hidden="1" x14ac:dyDescent="0.25"/>
    <row r="1119" hidden="1" x14ac:dyDescent="0.25"/>
    <row r="1120" hidden="1" x14ac:dyDescent="0.25"/>
    <row r="1121" hidden="1" x14ac:dyDescent="0.25"/>
    <row r="1122" hidden="1" x14ac:dyDescent="0.25"/>
    <row r="1123" hidden="1" x14ac:dyDescent="0.25"/>
    <row r="1124" hidden="1" x14ac:dyDescent="0.25"/>
    <row r="1125" hidden="1" x14ac:dyDescent="0.25"/>
    <row r="1126" hidden="1" x14ac:dyDescent="0.25"/>
    <row r="1127" hidden="1" x14ac:dyDescent="0.25"/>
    <row r="1128" hidden="1" x14ac:dyDescent="0.25"/>
    <row r="1129" hidden="1" x14ac:dyDescent="0.25"/>
    <row r="1130" hidden="1" x14ac:dyDescent="0.25"/>
    <row r="1131" hidden="1" x14ac:dyDescent="0.25"/>
    <row r="1132" hidden="1" x14ac:dyDescent="0.25"/>
    <row r="1133" hidden="1" x14ac:dyDescent="0.25"/>
    <row r="1134" hidden="1" x14ac:dyDescent="0.25"/>
    <row r="1135" hidden="1" x14ac:dyDescent="0.25"/>
    <row r="1136" hidden="1" x14ac:dyDescent="0.25"/>
    <row r="1137" hidden="1" x14ac:dyDescent="0.25"/>
    <row r="1138" hidden="1" x14ac:dyDescent="0.25"/>
    <row r="1139" hidden="1" x14ac:dyDescent="0.25"/>
    <row r="1140" hidden="1" x14ac:dyDescent="0.25"/>
    <row r="1141" hidden="1" x14ac:dyDescent="0.25"/>
    <row r="1142" hidden="1" x14ac:dyDescent="0.25"/>
    <row r="1143" hidden="1" x14ac:dyDescent="0.25"/>
    <row r="1144" hidden="1" x14ac:dyDescent="0.25"/>
    <row r="1145" hidden="1" x14ac:dyDescent="0.25"/>
    <row r="1146" hidden="1" x14ac:dyDescent="0.25"/>
    <row r="1147" hidden="1" x14ac:dyDescent="0.25"/>
    <row r="1148" hidden="1" x14ac:dyDescent="0.25"/>
    <row r="1149" hidden="1" x14ac:dyDescent="0.25"/>
    <row r="1150" hidden="1" x14ac:dyDescent="0.25"/>
    <row r="1151" hidden="1" x14ac:dyDescent="0.25"/>
    <row r="1152" hidden="1" x14ac:dyDescent="0.25"/>
    <row r="1153" hidden="1" x14ac:dyDescent="0.25"/>
    <row r="1154" hidden="1" x14ac:dyDescent="0.25"/>
    <row r="1155" hidden="1" x14ac:dyDescent="0.25"/>
    <row r="1156" hidden="1" x14ac:dyDescent="0.25"/>
    <row r="1157" hidden="1" x14ac:dyDescent="0.25"/>
    <row r="1158" hidden="1" x14ac:dyDescent="0.25"/>
    <row r="1159" hidden="1" x14ac:dyDescent="0.25"/>
    <row r="1160" hidden="1" x14ac:dyDescent="0.25"/>
    <row r="1161" hidden="1" x14ac:dyDescent="0.25"/>
    <row r="1162" hidden="1" x14ac:dyDescent="0.25"/>
    <row r="1163" hidden="1" x14ac:dyDescent="0.25"/>
    <row r="1164" hidden="1" x14ac:dyDescent="0.25"/>
    <row r="1165" hidden="1" x14ac:dyDescent="0.25"/>
    <row r="1166" hidden="1" x14ac:dyDescent="0.25"/>
    <row r="1167" hidden="1" x14ac:dyDescent="0.25"/>
    <row r="1168" hidden="1" x14ac:dyDescent="0.25"/>
    <row r="1169" hidden="1" x14ac:dyDescent="0.25"/>
    <row r="1170" hidden="1" x14ac:dyDescent="0.25"/>
    <row r="1171" hidden="1" x14ac:dyDescent="0.25"/>
    <row r="1172" hidden="1" x14ac:dyDescent="0.25"/>
    <row r="1173" hidden="1" x14ac:dyDescent="0.25"/>
    <row r="1174" hidden="1" x14ac:dyDescent="0.25"/>
    <row r="1175" hidden="1" x14ac:dyDescent="0.25"/>
    <row r="1176" hidden="1" x14ac:dyDescent="0.25"/>
    <row r="1177" hidden="1" x14ac:dyDescent="0.25"/>
    <row r="1178" hidden="1" x14ac:dyDescent="0.25"/>
    <row r="1179" hidden="1" x14ac:dyDescent="0.25"/>
    <row r="1180" hidden="1" x14ac:dyDescent="0.25"/>
    <row r="1181" hidden="1" x14ac:dyDescent="0.25"/>
    <row r="1182" hidden="1" x14ac:dyDescent="0.25"/>
    <row r="1183" hidden="1" x14ac:dyDescent="0.25"/>
    <row r="1184" hidden="1" x14ac:dyDescent="0.25"/>
    <row r="1185" hidden="1" x14ac:dyDescent="0.25"/>
    <row r="1186" hidden="1" x14ac:dyDescent="0.25"/>
    <row r="1187" hidden="1" x14ac:dyDescent="0.25"/>
    <row r="1188" hidden="1" x14ac:dyDescent="0.25"/>
    <row r="1189" hidden="1" x14ac:dyDescent="0.25"/>
    <row r="1190" hidden="1" x14ac:dyDescent="0.25"/>
    <row r="1191" hidden="1" x14ac:dyDescent="0.25"/>
    <row r="1192" hidden="1" x14ac:dyDescent="0.25"/>
    <row r="1193" hidden="1" x14ac:dyDescent="0.25"/>
    <row r="1194" hidden="1" x14ac:dyDescent="0.25"/>
    <row r="1195" hidden="1" x14ac:dyDescent="0.25"/>
    <row r="1196" hidden="1" x14ac:dyDescent="0.25"/>
    <row r="1197" hidden="1" x14ac:dyDescent="0.25"/>
    <row r="1198" hidden="1" x14ac:dyDescent="0.25"/>
    <row r="1199" hidden="1" x14ac:dyDescent="0.25"/>
    <row r="1200" hidden="1" x14ac:dyDescent="0.25"/>
    <row r="1201" hidden="1" x14ac:dyDescent="0.25"/>
    <row r="1202" hidden="1" x14ac:dyDescent="0.25"/>
    <row r="1203" hidden="1" x14ac:dyDescent="0.25"/>
    <row r="1204" hidden="1" x14ac:dyDescent="0.25"/>
    <row r="1205" hidden="1" x14ac:dyDescent="0.25"/>
    <row r="1206" hidden="1" x14ac:dyDescent="0.25"/>
    <row r="1207" hidden="1" x14ac:dyDescent="0.25"/>
    <row r="1208" hidden="1" x14ac:dyDescent="0.25"/>
    <row r="1209" hidden="1" x14ac:dyDescent="0.25"/>
    <row r="1210" hidden="1" x14ac:dyDescent="0.25"/>
    <row r="1211" hidden="1" x14ac:dyDescent="0.25"/>
    <row r="1212" hidden="1" x14ac:dyDescent="0.25"/>
    <row r="1213" hidden="1" x14ac:dyDescent="0.25"/>
    <row r="1214" hidden="1" x14ac:dyDescent="0.25"/>
    <row r="1215" hidden="1" x14ac:dyDescent="0.25"/>
    <row r="1216" hidden="1" x14ac:dyDescent="0.25"/>
    <row r="1217" hidden="1" x14ac:dyDescent="0.25"/>
    <row r="1218" hidden="1" x14ac:dyDescent="0.25"/>
    <row r="1219" hidden="1" x14ac:dyDescent="0.25"/>
    <row r="1220" hidden="1" x14ac:dyDescent="0.25"/>
    <row r="1221" hidden="1" x14ac:dyDescent="0.25"/>
    <row r="1222" hidden="1" x14ac:dyDescent="0.25"/>
    <row r="1223" hidden="1" x14ac:dyDescent="0.25"/>
    <row r="1224" hidden="1" x14ac:dyDescent="0.25"/>
    <row r="1225" hidden="1" x14ac:dyDescent="0.25"/>
    <row r="1226" hidden="1" x14ac:dyDescent="0.25"/>
    <row r="1227" hidden="1" x14ac:dyDescent="0.25"/>
    <row r="1228" hidden="1" x14ac:dyDescent="0.25"/>
    <row r="1229" hidden="1" x14ac:dyDescent="0.25"/>
    <row r="1230" hidden="1" x14ac:dyDescent="0.25"/>
    <row r="1231" hidden="1" x14ac:dyDescent="0.25"/>
    <row r="1232" hidden="1" x14ac:dyDescent="0.25"/>
    <row r="1233" hidden="1" x14ac:dyDescent="0.25"/>
    <row r="1234" hidden="1" x14ac:dyDescent="0.25"/>
    <row r="1235" hidden="1" x14ac:dyDescent="0.25"/>
    <row r="1236" hidden="1" x14ac:dyDescent="0.25"/>
    <row r="1237" hidden="1" x14ac:dyDescent="0.25"/>
    <row r="1238" hidden="1" x14ac:dyDescent="0.25"/>
    <row r="1239" hidden="1" x14ac:dyDescent="0.25"/>
    <row r="1240" hidden="1" x14ac:dyDescent="0.25"/>
    <row r="1241" hidden="1" x14ac:dyDescent="0.25"/>
    <row r="1242" hidden="1" x14ac:dyDescent="0.25"/>
    <row r="1243" hidden="1" x14ac:dyDescent="0.25"/>
    <row r="1244" hidden="1" x14ac:dyDescent="0.25"/>
    <row r="1245" hidden="1" x14ac:dyDescent="0.25"/>
    <row r="1246" hidden="1" x14ac:dyDescent="0.25"/>
    <row r="1247" hidden="1" x14ac:dyDescent="0.25"/>
    <row r="1248" hidden="1" x14ac:dyDescent="0.25"/>
    <row r="1249" hidden="1" x14ac:dyDescent="0.25"/>
    <row r="1250" hidden="1" x14ac:dyDescent="0.25"/>
    <row r="1251" hidden="1" x14ac:dyDescent="0.25"/>
    <row r="1252" hidden="1" x14ac:dyDescent="0.25"/>
    <row r="1253" hidden="1" x14ac:dyDescent="0.25"/>
    <row r="1254" hidden="1" x14ac:dyDescent="0.25"/>
    <row r="1255" hidden="1" x14ac:dyDescent="0.25"/>
    <row r="1256" hidden="1" x14ac:dyDescent="0.25"/>
    <row r="1257" hidden="1" x14ac:dyDescent="0.25"/>
    <row r="1258" hidden="1" x14ac:dyDescent="0.25"/>
    <row r="1259" hidden="1" x14ac:dyDescent="0.25"/>
    <row r="1260" hidden="1" x14ac:dyDescent="0.25"/>
    <row r="1261" hidden="1" x14ac:dyDescent="0.25"/>
    <row r="1262" hidden="1" x14ac:dyDescent="0.25"/>
    <row r="1263" hidden="1" x14ac:dyDescent="0.25"/>
    <row r="1264" hidden="1" x14ac:dyDescent="0.25"/>
    <row r="1265" hidden="1" x14ac:dyDescent="0.25"/>
    <row r="1266" hidden="1" x14ac:dyDescent="0.25"/>
    <row r="1267" hidden="1" x14ac:dyDescent="0.25"/>
    <row r="1268" hidden="1" x14ac:dyDescent="0.25"/>
    <row r="1269" hidden="1" x14ac:dyDescent="0.25"/>
    <row r="1270" hidden="1" x14ac:dyDescent="0.25"/>
    <row r="1271" hidden="1" x14ac:dyDescent="0.25"/>
    <row r="1272" hidden="1" x14ac:dyDescent="0.25"/>
    <row r="1273" hidden="1" x14ac:dyDescent="0.25"/>
    <row r="1274" hidden="1" x14ac:dyDescent="0.25"/>
    <row r="1275" hidden="1" x14ac:dyDescent="0.25"/>
    <row r="1276" hidden="1" x14ac:dyDescent="0.25"/>
    <row r="1277" hidden="1" x14ac:dyDescent="0.25"/>
    <row r="1278" hidden="1" x14ac:dyDescent="0.25"/>
    <row r="1279" hidden="1" x14ac:dyDescent="0.25"/>
    <row r="1280" hidden="1" x14ac:dyDescent="0.25"/>
    <row r="1281" hidden="1" x14ac:dyDescent="0.25"/>
    <row r="1282" hidden="1" x14ac:dyDescent="0.25"/>
    <row r="1283" hidden="1" x14ac:dyDescent="0.25"/>
    <row r="1284" hidden="1" x14ac:dyDescent="0.25"/>
    <row r="1285" hidden="1" x14ac:dyDescent="0.25"/>
    <row r="1286" hidden="1" x14ac:dyDescent="0.25"/>
    <row r="1287" hidden="1" x14ac:dyDescent="0.25"/>
    <row r="1288" hidden="1" x14ac:dyDescent="0.25"/>
    <row r="1289" hidden="1" x14ac:dyDescent="0.25"/>
    <row r="1290" hidden="1" x14ac:dyDescent="0.25"/>
    <row r="1291" hidden="1" x14ac:dyDescent="0.25"/>
    <row r="1292" hidden="1" x14ac:dyDescent="0.25"/>
    <row r="1293" hidden="1" x14ac:dyDescent="0.25"/>
    <row r="1294" hidden="1" x14ac:dyDescent="0.25"/>
    <row r="1295" hidden="1" x14ac:dyDescent="0.25"/>
    <row r="1296" hidden="1" x14ac:dyDescent="0.25"/>
    <row r="1297" hidden="1" x14ac:dyDescent="0.25"/>
    <row r="1298" hidden="1" x14ac:dyDescent="0.25"/>
    <row r="1299" hidden="1" x14ac:dyDescent="0.25"/>
    <row r="1300" hidden="1" x14ac:dyDescent="0.25"/>
    <row r="1301" hidden="1" x14ac:dyDescent="0.25"/>
    <row r="1302" hidden="1" x14ac:dyDescent="0.25"/>
    <row r="1303" hidden="1" x14ac:dyDescent="0.25"/>
    <row r="1304" hidden="1" x14ac:dyDescent="0.25"/>
    <row r="1305" hidden="1" x14ac:dyDescent="0.25"/>
    <row r="1306" hidden="1" x14ac:dyDescent="0.25"/>
    <row r="1307" hidden="1" x14ac:dyDescent="0.25"/>
    <row r="1308" hidden="1" x14ac:dyDescent="0.25"/>
    <row r="1309" hidden="1" x14ac:dyDescent="0.25"/>
    <row r="1310" hidden="1" x14ac:dyDescent="0.25"/>
    <row r="1311" hidden="1" x14ac:dyDescent="0.25"/>
    <row r="1312" hidden="1" x14ac:dyDescent="0.25"/>
    <row r="1313" hidden="1" x14ac:dyDescent="0.25"/>
    <row r="1314" hidden="1" x14ac:dyDescent="0.25"/>
    <row r="1315" hidden="1" x14ac:dyDescent="0.25"/>
    <row r="1316" hidden="1" x14ac:dyDescent="0.25"/>
    <row r="1317" hidden="1" x14ac:dyDescent="0.25"/>
    <row r="1318" hidden="1" x14ac:dyDescent="0.25"/>
    <row r="1319" hidden="1" x14ac:dyDescent="0.25"/>
    <row r="1320" hidden="1" x14ac:dyDescent="0.25"/>
    <row r="1321" hidden="1" x14ac:dyDescent="0.25"/>
    <row r="1322" hidden="1" x14ac:dyDescent="0.25"/>
    <row r="1323" hidden="1" x14ac:dyDescent="0.25"/>
    <row r="1324" hidden="1" x14ac:dyDescent="0.25"/>
    <row r="1325" hidden="1" x14ac:dyDescent="0.25"/>
    <row r="1326" hidden="1" x14ac:dyDescent="0.25"/>
    <row r="1327" hidden="1" x14ac:dyDescent="0.25"/>
    <row r="1328" hidden="1" x14ac:dyDescent="0.25"/>
    <row r="1329" hidden="1" x14ac:dyDescent="0.25"/>
    <row r="1330" hidden="1" x14ac:dyDescent="0.25"/>
    <row r="1331" hidden="1" x14ac:dyDescent="0.25"/>
    <row r="1332" hidden="1" x14ac:dyDescent="0.25"/>
    <row r="1333" hidden="1" x14ac:dyDescent="0.25"/>
    <row r="1334" hidden="1" x14ac:dyDescent="0.25"/>
    <row r="1335" hidden="1" x14ac:dyDescent="0.25"/>
    <row r="1336" hidden="1" x14ac:dyDescent="0.25"/>
    <row r="1337" hidden="1" x14ac:dyDescent="0.25"/>
    <row r="1338" hidden="1" x14ac:dyDescent="0.25"/>
    <row r="1339" hidden="1" x14ac:dyDescent="0.25"/>
    <row r="1340" hidden="1" x14ac:dyDescent="0.25"/>
    <row r="1341" hidden="1" x14ac:dyDescent="0.25"/>
    <row r="1342" hidden="1" x14ac:dyDescent="0.25"/>
    <row r="1343" hidden="1" x14ac:dyDescent="0.25"/>
    <row r="1344" hidden="1" x14ac:dyDescent="0.25"/>
    <row r="1345" hidden="1" x14ac:dyDescent="0.25"/>
    <row r="1346" hidden="1" x14ac:dyDescent="0.25"/>
    <row r="1347" hidden="1" x14ac:dyDescent="0.25"/>
    <row r="1348" hidden="1" x14ac:dyDescent="0.25"/>
    <row r="1349" hidden="1" x14ac:dyDescent="0.25"/>
    <row r="1350" hidden="1" x14ac:dyDescent="0.25"/>
    <row r="1351" hidden="1" x14ac:dyDescent="0.25"/>
    <row r="1352" hidden="1" x14ac:dyDescent="0.25"/>
    <row r="1353" hidden="1" x14ac:dyDescent="0.25"/>
    <row r="1354" hidden="1" x14ac:dyDescent="0.25"/>
    <row r="1355" hidden="1" x14ac:dyDescent="0.25"/>
    <row r="1356" hidden="1" x14ac:dyDescent="0.25"/>
    <row r="1357" hidden="1" x14ac:dyDescent="0.25"/>
    <row r="1358" hidden="1" x14ac:dyDescent="0.25"/>
    <row r="1359" hidden="1" x14ac:dyDescent="0.25"/>
    <row r="1360" hidden="1" x14ac:dyDescent="0.25"/>
    <row r="1361" hidden="1" x14ac:dyDescent="0.25"/>
    <row r="1362" hidden="1" x14ac:dyDescent="0.25"/>
    <row r="1363" hidden="1" x14ac:dyDescent="0.25"/>
    <row r="1364" hidden="1" x14ac:dyDescent="0.25"/>
    <row r="1365" hidden="1" x14ac:dyDescent="0.25"/>
    <row r="1366" hidden="1" x14ac:dyDescent="0.25"/>
    <row r="1367" hidden="1" x14ac:dyDescent="0.25"/>
    <row r="1368" hidden="1" x14ac:dyDescent="0.25"/>
    <row r="1369" hidden="1" x14ac:dyDescent="0.25"/>
    <row r="1370" hidden="1" x14ac:dyDescent="0.25"/>
    <row r="1371" hidden="1" x14ac:dyDescent="0.25"/>
    <row r="1372" hidden="1" x14ac:dyDescent="0.25"/>
    <row r="1373" hidden="1" x14ac:dyDescent="0.25"/>
    <row r="1374" hidden="1" x14ac:dyDescent="0.25"/>
    <row r="1375" hidden="1" x14ac:dyDescent="0.25"/>
    <row r="1376" hidden="1" x14ac:dyDescent="0.25"/>
    <row r="1377" hidden="1" x14ac:dyDescent="0.25"/>
    <row r="1378" hidden="1" x14ac:dyDescent="0.25"/>
    <row r="1379" hidden="1" x14ac:dyDescent="0.25"/>
    <row r="1380" hidden="1" x14ac:dyDescent="0.25"/>
    <row r="1381" hidden="1" x14ac:dyDescent="0.25"/>
    <row r="1382" hidden="1" x14ac:dyDescent="0.25"/>
    <row r="1383" hidden="1" x14ac:dyDescent="0.25"/>
    <row r="1384" hidden="1" x14ac:dyDescent="0.25"/>
    <row r="1385" hidden="1" x14ac:dyDescent="0.25"/>
    <row r="1386" hidden="1" x14ac:dyDescent="0.25"/>
    <row r="1387" hidden="1" x14ac:dyDescent="0.25"/>
    <row r="1388" hidden="1" x14ac:dyDescent="0.25"/>
    <row r="1389" hidden="1" x14ac:dyDescent="0.25"/>
    <row r="1390" hidden="1" x14ac:dyDescent="0.25"/>
    <row r="1391" hidden="1" x14ac:dyDescent="0.25"/>
    <row r="1392" hidden="1" x14ac:dyDescent="0.25"/>
    <row r="1393" hidden="1" x14ac:dyDescent="0.25"/>
    <row r="1394" hidden="1" x14ac:dyDescent="0.25"/>
    <row r="1395" hidden="1" x14ac:dyDescent="0.25"/>
    <row r="1396" hidden="1" x14ac:dyDescent="0.25"/>
    <row r="1397" hidden="1" x14ac:dyDescent="0.25"/>
    <row r="1398" hidden="1" x14ac:dyDescent="0.25"/>
    <row r="1399" hidden="1" x14ac:dyDescent="0.25"/>
    <row r="1400" hidden="1" x14ac:dyDescent="0.25"/>
    <row r="1401" hidden="1" x14ac:dyDescent="0.25"/>
    <row r="1402" hidden="1" x14ac:dyDescent="0.25"/>
    <row r="1403" hidden="1" x14ac:dyDescent="0.25"/>
    <row r="1404" hidden="1" x14ac:dyDescent="0.25"/>
    <row r="1405" hidden="1" x14ac:dyDescent="0.25"/>
    <row r="1406" hidden="1" x14ac:dyDescent="0.25"/>
    <row r="1407" hidden="1" x14ac:dyDescent="0.25"/>
    <row r="1408" hidden="1" x14ac:dyDescent="0.25"/>
    <row r="1409" hidden="1" x14ac:dyDescent="0.25"/>
    <row r="1410" hidden="1" x14ac:dyDescent="0.25"/>
    <row r="1411" hidden="1" x14ac:dyDescent="0.25"/>
    <row r="1412" hidden="1" x14ac:dyDescent="0.25"/>
    <row r="1413" hidden="1" x14ac:dyDescent="0.25"/>
    <row r="1414" hidden="1" x14ac:dyDescent="0.25"/>
    <row r="1415" hidden="1" x14ac:dyDescent="0.25"/>
    <row r="1416" hidden="1" x14ac:dyDescent="0.25"/>
    <row r="1417" hidden="1" x14ac:dyDescent="0.25"/>
    <row r="1418" hidden="1" x14ac:dyDescent="0.25"/>
    <row r="1419" hidden="1" x14ac:dyDescent="0.25"/>
    <row r="1420" hidden="1" x14ac:dyDescent="0.25"/>
    <row r="1421" hidden="1" x14ac:dyDescent="0.25"/>
    <row r="1422" hidden="1" x14ac:dyDescent="0.25"/>
    <row r="1423" hidden="1" x14ac:dyDescent="0.25"/>
    <row r="1424" hidden="1" x14ac:dyDescent="0.25"/>
    <row r="1425" hidden="1" x14ac:dyDescent="0.25"/>
    <row r="1426" hidden="1" x14ac:dyDescent="0.25"/>
    <row r="1427" hidden="1" x14ac:dyDescent="0.25"/>
    <row r="1428" hidden="1" x14ac:dyDescent="0.25"/>
    <row r="1429" hidden="1" x14ac:dyDescent="0.25"/>
    <row r="1430" hidden="1" x14ac:dyDescent="0.25"/>
    <row r="1431" hidden="1" x14ac:dyDescent="0.25"/>
    <row r="1432" hidden="1" x14ac:dyDescent="0.25"/>
    <row r="1433" hidden="1" x14ac:dyDescent="0.25"/>
    <row r="1434" hidden="1" x14ac:dyDescent="0.25"/>
    <row r="1435" hidden="1" x14ac:dyDescent="0.25"/>
    <row r="1436" hidden="1" x14ac:dyDescent="0.25"/>
    <row r="1437" hidden="1" x14ac:dyDescent="0.25"/>
    <row r="1438" hidden="1" x14ac:dyDescent="0.25"/>
    <row r="1439" hidden="1" x14ac:dyDescent="0.25"/>
    <row r="1440" hidden="1" x14ac:dyDescent="0.25"/>
    <row r="1441" hidden="1" x14ac:dyDescent="0.25"/>
    <row r="1442" hidden="1" x14ac:dyDescent="0.25"/>
    <row r="1443" hidden="1" x14ac:dyDescent="0.25"/>
    <row r="1444" hidden="1" x14ac:dyDescent="0.25"/>
    <row r="1445" hidden="1" x14ac:dyDescent="0.25"/>
    <row r="1446" hidden="1" x14ac:dyDescent="0.25"/>
    <row r="1447" hidden="1" x14ac:dyDescent="0.25"/>
    <row r="1448" hidden="1" x14ac:dyDescent="0.25"/>
    <row r="1449" hidden="1" x14ac:dyDescent="0.25"/>
    <row r="1450" hidden="1" x14ac:dyDescent="0.25"/>
    <row r="1451" hidden="1" x14ac:dyDescent="0.25"/>
    <row r="1452" hidden="1" x14ac:dyDescent="0.25"/>
    <row r="1453" hidden="1" x14ac:dyDescent="0.25"/>
    <row r="1454" hidden="1" x14ac:dyDescent="0.25"/>
    <row r="1455" hidden="1" x14ac:dyDescent="0.25"/>
    <row r="1456" hidden="1" x14ac:dyDescent="0.25"/>
    <row r="1457" hidden="1" x14ac:dyDescent="0.25"/>
    <row r="1458" hidden="1" x14ac:dyDescent="0.25"/>
    <row r="1459" hidden="1" x14ac:dyDescent="0.25"/>
    <row r="1460" hidden="1" x14ac:dyDescent="0.25"/>
    <row r="1461" hidden="1" x14ac:dyDescent="0.25"/>
    <row r="1462" hidden="1" x14ac:dyDescent="0.25"/>
    <row r="1463" hidden="1" x14ac:dyDescent="0.25"/>
    <row r="1464" hidden="1" x14ac:dyDescent="0.25"/>
    <row r="1465" hidden="1" x14ac:dyDescent="0.25"/>
    <row r="1466" hidden="1" x14ac:dyDescent="0.25"/>
    <row r="1467" hidden="1" x14ac:dyDescent="0.25"/>
    <row r="1468" hidden="1" x14ac:dyDescent="0.25"/>
    <row r="1469" hidden="1" x14ac:dyDescent="0.25"/>
    <row r="1470" hidden="1" x14ac:dyDescent="0.25"/>
    <row r="1471" hidden="1" x14ac:dyDescent="0.25"/>
    <row r="1472" hidden="1" x14ac:dyDescent="0.25"/>
    <row r="1473" hidden="1" x14ac:dyDescent="0.25"/>
    <row r="1474" hidden="1" x14ac:dyDescent="0.25"/>
    <row r="1475" hidden="1" x14ac:dyDescent="0.25"/>
    <row r="1476" hidden="1" x14ac:dyDescent="0.25"/>
    <row r="1477" hidden="1" x14ac:dyDescent="0.25"/>
    <row r="1478" hidden="1" x14ac:dyDescent="0.25"/>
    <row r="1479" hidden="1" x14ac:dyDescent="0.25"/>
    <row r="1480" hidden="1" x14ac:dyDescent="0.25"/>
    <row r="1481" hidden="1" x14ac:dyDescent="0.25"/>
    <row r="1482" hidden="1" x14ac:dyDescent="0.25"/>
    <row r="1483" hidden="1" x14ac:dyDescent="0.25"/>
    <row r="1484" hidden="1" x14ac:dyDescent="0.25"/>
    <row r="1485" hidden="1" x14ac:dyDescent="0.25"/>
    <row r="1486" hidden="1" x14ac:dyDescent="0.25"/>
    <row r="1487" hidden="1" x14ac:dyDescent="0.25"/>
    <row r="1488" hidden="1" x14ac:dyDescent="0.25"/>
    <row r="1489" hidden="1" x14ac:dyDescent="0.25"/>
    <row r="1490" hidden="1" x14ac:dyDescent="0.25"/>
    <row r="1491" hidden="1" x14ac:dyDescent="0.25"/>
    <row r="1492" hidden="1" x14ac:dyDescent="0.25"/>
    <row r="1493" hidden="1" x14ac:dyDescent="0.25"/>
    <row r="1494" hidden="1" x14ac:dyDescent="0.25"/>
    <row r="1495" hidden="1" x14ac:dyDescent="0.25"/>
    <row r="1496" hidden="1" x14ac:dyDescent="0.25"/>
    <row r="1497" hidden="1" x14ac:dyDescent="0.25"/>
    <row r="1498" hidden="1" x14ac:dyDescent="0.25"/>
    <row r="1499" hidden="1" x14ac:dyDescent="0.25"/>
    <row r="1500" hidden="1" x14ac:dyDescent="0.25"/>
    <row r="1501" hidden="1" x14ac:dyDescent="0.25"/>
    <row r="1502" hidden="1" x14ac:dyDescent="0.25"/>
    <row r="1503" hidden="1" x14ac:dyDescent="0.25"/>
    <row r="1504" hidden="1" x14ac:dyDescent="0.25"/>
    <row r="1505" hidden="1" x14ac:dyDescent="0.25"/>
    <row r="1506" hidden="1" x14ac:dyDescent="0.25"/>
    <row r="1507" hidden="1" x14ac:dyDescent="0.25"/>
    <row r="1508" hidden="1" x14ac:dyDescent="0.25"/>
    <row r="1509" hidden="1" x14ac:dyDescent="0.25"/>
    <row r="1510" hidden="1" x14ac:dyDescent="0.25"/>
    <row r="1511" hidden="1" x14ac:dyDescent="0.25"/>
    <row r="1512" hidden="1" x14ac:dyDescent="0.25"/>
    <row r="1513" hidden="1" x14ac:dyDescent="0.25"/>
    <row r="1514" hidden="1" x14ac:dyDescent="0.25"/>
    <row r="1515" hidden="1" x14ac:dyDescent="0.25"/>
    <row r="1516" hidden="1" x14ac:dyDescent="0.25"/>
    <row r="1517" hidden="1" x14ac:dyDescent="0.25"/>
    <row r="1518" hidden="1" x14ac:dyDescent="0.25"/>
    <row r="1519" hidden="1" x14ac:dyDescent="0.25"/>
    <row r="1520" hidden="1" x14ac:dyDescent="0.25"/>
    <row r="1521" hidden="1" x14ac:dyDescent="0.25"/>
    <row r="1522" hidden="1" x14ac:dyDescent="0.25"/>
    <row r="1523" hidden="1" x14ac:dyDescent="0.25"/>
    <row r="1524" hidden="1" x14ac:dyDescent="0.25"/>
    <row r="1525" hidden="1" x14ac:dyDescent="0.25"/>
    <row r="1526" hidden="1" x14ac:dyDescent="0.25"/>
    <row r="1527" hidden="1" x14ac:dyDescent="0.25"/>
    <row r="1528" hidden="1" x14ac:dyDescent="0.25"/>
    <row r="1529" hidden="1" x14ac:dyDescent="0.25"/>
    <row r="1530" hidden="1" x14ac:dyDescent="0.25"/>
    <row r="1531" hidden="1" x14ac:dyDescent="0.25"/>
    <row r="1532" hidden="1" x14ac:dyDescent="0.25"/>
    <row r="1533" hidden="1" x14ac:dyDescent="0.25"/>
    <row r="1534" hidden="1" x14ac:dyDescent="0.25"/>
    <row r="1535" hidden="1" x14ac:dyDescent="0.25"/>
    <row r="1536" hidden="1" x14ac:dyDescent="0.25"/>
    <row r="1537" hidden="1" x14ac:dyDescent="0.25"/>
    <row r="1538" hidden="1" x14ac:dyDescent="0.25"/>
    <row r="1539" hidden="1" x14ac:dyDescent="0.25"/>
    <row r="1540" hidden="1" x14ac:dyDescent="0.25"/>
    <row r="1541" hidden="1" x14ac:dyDescent="0.25"/>
    <row r="1542" hidden="1" x14ac:dyDescent="0.25"/>
    <row r="1543" hidden="1" x14ac:dyDescent="0.25"/>
    <row r="1544" hidden="1" x14ac:dyDescent="0.25"/>
    <row r="1545" hidden="1" x14ac:dyDescent="0.25"/>
    <row r="1546" hidden="1" x14ac:dyDescent="0.25"/>
    <row r="1547" hidden="1" x14ac:dyDescent="0.25"/>
    <row r="1548" hidden="1" x14ac:dyDescent="0.25"/>
    <row r="1549" hidden="1" x14ac:dyDescent="0.25"/>
    <row r="1550" hidden="1" x14ac:dyDescent="0.25"/>
    <row r="1551" hidden="1" x14ac:dyDescent="0.25"/>
    <row r="1552" hidden="1" x14ac:dyDescent="0.25"/>
    <row r="1553" hidden="1" x14ac:dyDescent="0.25"/>
    <row r="1554" hidden="1" x14ac:dyDescent="0.25"/>
    <row r="1555" hidden="1" x14ac:dyDescent="0.25"/>
    <row r="1556" hidden="1" x14ac:dyDescent="0.25"/>
    <row r="1557" hidden="1" x14ac:dyDescent="0.25"/>
    <row r="1558" hidden="1" x14ac:dyDescent="0.25"/>
    <row r="1559" hidden="1" x14ac:dyDescent="0.25"/>
    <row r="1560" hidden="1" x14ac:dyDescent="0.25"/>
    <row r="1561" hidden="1" x14ac:dyDescent="0.25"/>
    <row r="1562" hidden="1" x14ac:dyDescent="0.25"/>
    <row r="1563" hidden="1" x14ac:dyDescent="0.25"/>
    <row r="1564" hidden="1" x14ac:dyDescent="0.25"/>
    <row r="1565" hidden="1" x14ac:dyDescent="0.25"/>
    <row r="1566" hidden="1" x14ac:dyDescent="0.25"/>
    <row r="1567" hidden="1" x14ac:dyDescent="0.25"/>
    <row r="1568" hidden="1" x14ac:dyDescent="0.25"/>
    <row r="1569" hidden="1" x14ac:dyDescent="0.25"/>
    <row r="1570" hidden="1" x14ac:dyDescent="0.25"/>
    <row r="1571" hidden="1" x14ac:dyDescent="0.25"/>
    <row r="1572" hidden="1" x14ac:dyDescent="0.25"/>
    <row r="1573" hidden="1" x14ac:dyDescent="0.25"/>
    <row r="1574" hidden="1" x14ac:dyDescent="0.25"/>
    <row r="1575" hidden="1" x14ac:dyDescent="0.25"/>
    <row r="1576" hidden="1" x14ac:dyDescent="0.25"/>
    <row r="1577" hidden="1" x14ac:dyDescent="0.25"/>
    <row r="1578" hidden="1" x14ac:dyDescent="0.25"/>
    <row r="1579" hidden="1" x14ac:dyDescent="0.25"/>
    <row r="1580" hidden="1" x14ac:dyDescent="0.25"/>
    <row r="1581" hidden="1" x14ac:dyDescent="0.25"/>
    <row r="1582" hidden="1" x14ac:dyDescent="0.25"/>
    <row r="1583" hidden="1" x14ac:dyDescent="0.25"/>
    <row r="1584" hidden="1" x14ac:dyDescent="0.25"/>
    <row r="1585" hidden="1" x14ac:dyDescent="0.25"/>
    <row r="1586" hidden="1" x14ac:dyDescent="0.25"/>
    <row r="1587" hidden="1" x14ac:dyDescent="0.25"/>
    <row r="1588" hidden="1" x14ac:dyDescent="0.25"/>
    <row r="1589" hidden="1" x14ac:dyDescent="0.25"/>
    <row r="1590" hidden="1" x14ac:dyDescent="0.25"/>
    <row r="1591" hidden="1" x14ac:dyDescent="0.25"/>
    <row r="1592" hidden="1" x14ac:dyDescent="0.25"/>
    <row r="1593" hidden="1" x14ac:dyDescent="0.25"/>
    <row r="1594" hidden="1" x14ac:dyDescent="0.25"/>
    <row r="1595" hidden="1" x14ac:dyDescent="0.25"/>
    <row r="1596" hidden="1" x14ac:dyDescent="0.25"/>
    <row r="1597" hidden="1" x14ac:dyDescent="0.25"/>
    <row r="1598" hidden="1" x14ac:dyDescent="0.25"/>
    <row r="1599" hidden="1" x14ac:dyDescent="0.25"/>
    <row r="1600" hidden="1" x14ac:dyDescent="0.25"/>
    <row r="1601" hidden="1" x14ac:dyDescent="0.25"/>
    <row r="1602" hidden="1" x14ac:dyDescent="0.25"/>
    <row r="1603" hidden="1" x14ac:dyDescent="0.25"/>
    <row r="1604" hidden="1" x14ac:dyDescent="0.25"/>
    <row r="1605" hidden="1" x14ac:dyDescent="0.25"/>
    <row r="1606" hidden="1" x14ac:dyDescent="0.25"/>
    <row r="1607" hidden="1" x14ac:dyDescent="0.25"/>
    <row r="1608" hidden="1" x14ac:dyDescent="0.25"/>
    <row r="1609" hidden="1" x14ac:dyDescent="0.25"/>
    <row r="1610" hidden="1" x14ac:dyDescent="0.25"/>
    <row r="1611" hidden="1" x14ac:dyDescent="0.25"/>
    <row r="1612" hidden="1" x14ac:dyDescent="0.25"/>
    <row r="1613" hidden="1" x14ac:dyDescent="0.25"/>
    <row r="1614" hidden="1" x14ac:dyDescent="0.25"/>
    <row r="1615" hidden="1" x14ac:dyDescent="0.25"/>
    <row r="1616" hidden="1" x14ac:dyDescent="0.25"/>
    <row r="1617" hidden="1" x14ac:dyDescent="0.25"/>
    <row r="1618" hidden="1" x14ac:dyDescent="0.25"/>
    <row r="1619" hidden="1" x14ac:dyDescent="0.25"/>
    <row r="1620" hidden="1" x14ac:dyDescent="0.25"/>
    <row r="1621" hidden="1" x14ac:dyDescent="0.25"/>
    <row r="1622" hidden="1" x14ac:dyDescent="0.25"/>
    <row r="1623" hidden="1" x14ac:dyDescent="0.25"/>
    <row r="1624" hidden="1" x14ac:dyDescent="0.25"/>
    <row r="1625" hidden="1" x14ac:dyDescent="0.25"/>
    <row r="1626" hidden="1" x14ac:dyDescent="0.25"/>
    <row r="1627" hidden="1" x14ac:dyDescent="0.25"/>
    <row r="1628" hidden="1" x14ac:dyDescent="0.25"/>
    <row r="1629" hidden="1" x14ac:dyDescent="0.25"/>
    <row r="1630" hidden="1" x14ac:dyDescent="0.25"/>
    <row r="1631" hidden="1" x14ac:dyDescent="0.25"/>
    <row r="1632" hidden="1" x14ac:dyDescent="0.25"/>
    <row r="1633" hidden="1" x14ac:dyDescent="0.25"/>
    <row r="1634" hidden="1" x14ac:dyDescent="0.25"/>
    <row r="1635" hidden="1" x14ac:dyDescent="0.25"/>
    <row r="1636" hidden="1" x14ac:dyDescent="0.25"/>
    <row r="1637" hidden="1" x14ac:dyDescent="0.25"/>
    <row r="1638" hidden="1" x14ac:dyDescent="0.25"/>
    <row r="1639" hidden="1" x14ac:dyDescent="0.25"/>
    <row r="1640" hidden="1" x14ac:dyDescent="0.25"/>
    <row r="1641" hidden="1" x14ac:dyDescent="0.25"/>
    <row r="1642" hidden="1" x14ac:dyDescent="0.25"/>
    <row r="1643" hidden="1" x14ac:dyDescent="0.25"/>
    <row r="1644" hidden="1" x14ac:dyDescent="0.25"/>
    <row r="1645" hidden="1" x14ac:dyDescent="0.25"/>
    <row r="1646" hidden="1" x14ac:dyDescent="0.25"/>
    <row r="1647" hidden="1" x14ac:dyDescent="0.25"/>
    <row r="1648" hidden="1" x14ac:dyDescent="0.25"/>
    <row r="1649" hidden="1" x14ac:dyDescent="0.25"/>
    <row r="1650" hidden="1" x14ac:dyDescent="0.25"/>
    <row r="1651" hidden="1" x14ac:dyDescent="0.25"/>
    <row r="1652" hidden="1" x14ac:dyDescent="0.25"/>
    <row r="1653" hidden="1" x14ac:dyDescent="0.25"/>
    <row r="1654" hidden="1" x14ac:dyDescent="0.25"/>
    <row r="1655" hidden="1" x14ac:dyDescent="0.25"/>
    <row r="1656" hidden="1" x14ac:dyDescent="0.25"/>
    <row r="1657" hidden="1" x14ac:dyDescent="0.25"/>
    <row r="1658" hidden="1" x14ac:dyDescent="0.25"/>
    <row r="1659" hidden="1" x14ac:dyDescent="0.25"/>
    <row r="1660" hidden="1" x14ac:dyDescent="0.25"/>
    <row r="1661" hidden="1" x14ac:dyDescent="0.25"/>
    <row r="1662" hidden="1" x14ac:dyDescent="0.25"/>
    <row r="1663" hidden="1" x14ac:dyDescent="0.25"/>
    <row r="1664" hidden="1" x14ac:dyDescent="0.25"/>
    <row r="1665" hidden="1" x14ac:dyDescent="0.25"/>
    <row r="1666" hidden="1" x14ac:dyDescent="0.25"/>
    <row r="1667" hidden="1" x14ac:dyDescent="0.25"/>
    <row r="1668" hidden="1" x14ac:dyDescent="0.25"/>
    <row r="1669" hidden="1" x14ac:dyDescent="0.25"/>
    <row r="1670" hidden="1" x14ac:dyDescent="0.25"/>
    <row r="1671" hidden="1" x14ac:dyDescent="0.25"/>
    <row r="1672" hidden="1" x14ac:dyDescent="0.25"/>
    <row r="1673" hidden="1" x14ac:dyDescent="0.25"/>
    <row r="1674" hidden="1" x14ac:dyDescent="0.25"/>
    <row r="1675" hidden="1" x14ac:dyDescent="0.25"/>
    <row r="1676" hidden="1" x14ac:dyDescent="0.25"/>
    <row r="1677" hidden="1" x14ac:dyDescent="0.25"/>
    <row r="1678" hidden="1" x14ac:dyDescent="0.25"/>
    <row r="1679" hidden="1" x14ac:dyDescent="0.25"/>
    <row r="1680" hidden="1" x14ac:dyDescent="0.25"/>
    <row r="1681" hidden="1" x14ac:dyDescent="0.25"/>
    <row r="1682" hidden="1" x14ac:dyDescent="0.25"/>
    <row r="1683" hidden="1" x14ac:dyDescent="0.25"/>
    <row r="1684" hidden="1" x14ac:dyDescent="0.25"/>
    <row r="1685" hidden="1" x14ac:dyDescent="0.25"/>
    <row r="1686" hidden="1" x14ac:dyDescent="0.25"/>
    <row r="1687" hidden="1" x14ac:dyDescent="0.25"/>
    <row r="1688" hidden="1" x14ac:dyDescent="0.25"/>
    <row r="1689" hidden="1" x14ac:dyDescent="0.25"/>
    <row r="1690" hidden="1" x14ac:dyDescent="0.25"/>
    <row r="1691" hidden="1" x14ac:dyDescent="0.25"/>
    <row r="1692" hidden="1" x14ac:dyDescent="0.25"/>
    <row r="1693" hidden="1" x14ac:dyDescent="0.25"/>
    <row r="1694" hidden="1" x14ac:dyDescent="0.25"/>
    <row r="1695" hidden="1" x14ac:dyDescent="0.25"/>
    <row r="1696" hidden="1" x14ac:dyDescent="0.25"/>
    <row r="1697" hidden="1" x14ac:dyDescent="0.25"/>
    <row r="1698" hidden="1" x14ac:dyDescent="0.25"/>
    <row r="1699" hidden="1" x14ac:dyDescent="0.25"/>
    <row r="1700" hidden="1" x14ac:dyDescent="0.25"/>
    <row r="1701" hidden="1" x14ac:dyDescent="0.25"/>
    <row r="1702" hidden="1" x14ac:dyDescent="0.25"/>
    <row r="1703" hidden="1" x14ac:dyDescent="0.25"/>
    <row r="1704" hidden="1" x14ac:dyDescent="0.25"/>
    <row r="1705" hidden="1" x14ac:dyDescent="0.25"/>
    <row r="1706" hidden="1" x14ac:dyDescent="0.25"/>
    <row r="1707" hidden="1" x14ac:dyDescent="0.25"/>
    <row r="1708" hidden="1" x14ac:dyDescent="0.25"/>
    <row r="1709" hidden="1" x14ac:dyDescent="0.25"/>
    <row r="1710" hidden="1" x14ac:dyDescent="0.25"/>
    <row r="1711" hidden="1" x14ac:dyDescent="0.25"/>
    <row r="1712" hidden="1" x14ac:dyDescent="0.25"/>
    <row r="1713" hidden="1" x14ac:dyDescent="0.25"/>
    <row r="1714" hidden="1" x14ac:dyDescent="0.25"/>
    <row r="1715" hidden="1" x14ac:dyDescent="0.25"/>
    <row r="1716" hidden="1" x14ac:dyDescent="0.25"/>
    <row r="1717" hidden="1" x14ac:dyDescent="0.25"/>
    <row r="1718" hidden="1" x14ac:dyDescent="0.25"/>
    <row r="1719" hidden="1" x14ac:dyDescent="0.25"/>
    <row r="1720" hidden="1" x14ac:dyDescent="0.25"/>
    <row r="1721" hidden="1" x14ac:dyDescent="0.25"/>
    <row r="1722" hidden="1" x14ac:dyDescent="0.25"/>
    <row r="1723" hidden="1" x14ac:dyDescent="0.25"/>
    <row r="1724" hidden="1" x14ac:dyDescent="0.25"/>
    <row r="1725" hidden="1" x14ac:dyDescent="0.25"/>
    <row r="1726" hidden="1" x14ac:dyDescent="0.25"/>
    <row r="1727" hidden="1" x14ac:dyDescent="0.25"/>
    <row r="1728" hidden="1" x14ac:dyDescent="0.25"/>
    <row r="1729" hidden="1" x14ac:dyDescent="0.25"/>
    <row r="1730" hidden="1" x14ac:dyDescent="0.25"/>
    <row r="1731" hidden="1" x14ac:dyDescent="0.25"/>
    <row r="1732" hidden="1" x14ac:dyDescent="0.25"/>
    <row r="1733" hidden="1" x14ac:dyDescent="0.25"/>
    <row r="1734" hidden="1" x14ac:dyDescent="0.25"/>
    <row r="1735" hidden="1" x14ac:dyDescent="0.25"/>
    <row r="1736" hidden="1" x14ac:dyDescent="0.25"/>
    <row r="1737" hidden="1" x14ac:dyDescent="0.25"/>
    <row r="1738" hidden="1" x14ac:dyDescent="0.25"/>
    <row r="1739" hidden="1" x14ac:dyDescent="0.25"/>
    <row r="1740" hidden="1" x14ac:dyDescent="0.25"/>
    <row r="1741" hidden="1" x14ac:dyDescent="0.25"/>
    <row r="1742" hidden="1" x14ac:dyDescent="0.25"/>
    <row r="1743" hidden="1" x14ac:dyDescent="0.25"/>
    <row r="1744" hidden="1" x14ac:dyDescent="0.25"/>
    <row r="1745" hidden="1" x14ac:dyDescent="0.25"/>
    <row r="1746" hidden="1" x14ac:dyDescent="0.25"/>
    <row r="1747" hidden="1" x14ac:dyDescent="0.25"/>
    <row r="1748" hidden="1" x14ac:dyDescent="0.25"/>
    <row r="1749" hidden="1" x14ac:dyDescent="0.25"/>
    <row r="1750" hidden="1" x14ac:dyDescent="0.25"/>
    <row r="1751" hidden="1" x14ac:dyDescent="0.25"/>
    <row r="1752" hidden="1" x14ac:dyDescent="0.25"/>
    <row r="1753" hidden="1" x14ac:dyDescent="0.25"/>
    <row r="1754" hidden="1" x14ac:dyDescent="0.25"/>
    <row r="1755" hidden="1" x14ac:dyDescent="0.25"/>
    <row r="1756" hidden="1" x14ac:dyDescent="0.25"/>
    <row r="1757" hidden="1" x14ac:dyDescent="0.25"/>
    <row r="1758" hidden="1" x14ac:dyDescent="0.25"/>
    <row r="1759" hidden="1" x14ac:dyDescent="0.25"/>
    <row r="1760" hidden="1" x14ac:dyDescent="0.25"/>
    <row r="1761" hidden="1" x14ac:dyDescent="0.25"/>
    <row r="1762" hidden="1" x14ac:dyDescent="0.25"/>
    <row r="1763" hidden="1" x14ac:dyDescent="0.25"/>
    <row r="1764" hidden="1" x14ac:dyDescent="0.25"/>
    <row r="1765" hidden="1" x14ac:dyDescent="0.25"/>
    <row r="1766" hidden="1" x14ac:dyDescent="0.25"/>
    <row r="1767" hidden="1" x14ac:dyDescent="0.25"/>
    <row r="1768" hidden="1" x14ac:dyDescent="0.25"/>
    <row r="1769" hidden="1" x14ac:dyDescent="0.25"/>
    <row r="1770" hidden="1" x14ac:dyDescent="0.25"/>
    <row r="1771" hidden="1" x14ac:dyDescent="0.25"/>
    <row r="1772" hidden="1" x14ac:dyDescent="0.25"/>
    <row r="1773" hidden="1" x14ac:dyDescent="0.25"/>
    <row r="1774" hidden="1" x14ac:dyDescent="0.25"/>
    <row r="1775" hidden="1" x14ac:dyDescent="0.25"/>
    <row r="1776" hidden="1" x14ac:dyDescent="0.25"/>
    <row r="1777" hidden="1" x14ac:dyDescent="0.25"/>
    <row r="1778" hidden="1" x14ac:dyDescent="0.25"/>
    <row r="1779" hidden="1" x14ac:dyDescent="0.25"/>
    <row r="1780" hidden="1" x14ac:dyDescent="0.25"/>
    <row r="1781" hidden="1" x14ac:dyDescent="0.25"/>
    <row r="1782" hidden="1" x14ac:dyDescent="0.25"/>
    <row r="1783" hidden="1" x14ac:dyDescent="0.25"/>
    <row r="1784" hidden="1" x14ac:dyDescent="0.25"/>
    <row r="1785" hidden="1" x14ac:dyDescent="0.25"/>
    <row r="1786" hidden="1" x14ac:dyDescent="0.25"/>
    <row r="1787" hidden="1" x14ac:dyDescent="0.25"/>
    <row r="1788" hidden="1" x14ac:dyDescent="0.25"/>
    <row r="1789" hidden="1" x14ac:dyDescent="0.25"/>
    <row r="1790" hidden="1" x14ac:dyDescent="0.25"/>
    <row r="1791" hidden="1" x14ac:dyDescent="0.25"/>
    <row r="1792" hidden="1" x14ac:dyDescent="0.25"/>
    <row r="1793" hidden="1" x14ac:dyDescent="0.25"/>
    <row r="1794" hidden="1" x14ac:dyDescent="0.25"/>
    <row r="1795" hidden="1" x14ac:dyDescent="0.25"/>
    <row r="1796" hidden="1" x14ac:dyDescent="0.25"/>
    <row r="1797" hidden="1" x14ac:dyDescent="0.25"/>
    <row r="1798" hidden="1" x14ac:dyDescent="0.25"/>
    <row r="1799" hidden="1" x14ac:dyDescent="0.25"/>
    <row r="1800" hidden="1" x14ac:dyDescent="0.25"/>
    <row r="1801" hidden="1" x14ac:dyDescent="0.25"/>
    <row r="1802" hidden="1" x14ac:dyDescent="0.25"/>
    <row r="1803" hidden="1" x14ac:dyDescent="0.25"/>
    <row r="1804" hidden="1" x14ac:dyDescent="0.25"/>
    <row r="1805" hidden="1" x14ac:dyDescent="0.25"/>
    <row r="1806" hidden="1" x14ac:dyDescent="0.25"/>
    <row r="1807" hidden="1" x14ac:dyDescent="0.25"/>
    <row r="1808" hidden="1" x14ac:dyDescent="0.25"/>
    <row r="1809" hidden="1" x14ac:dyDescent="0.25"/>
    <row r="1810" hidden="1" x14ac:dyDescent="0.25"/>
    <row r="1811" hidden="1" x14ac:dyDescent="0.25"/>
    <row r="1812" hidden="1" x14ac:dyDescent="0.25"/>
    <row r="1813" hidden="1" x14ac:dyDescent="0.25"/>
    <row r="1814" hidden="1" x14ac:dyDescent="0.25"/>
    <row r="1815" hidden="1" x14ac:dyDescent="0.25"/>
    <row r="1816" hidden="1" x14ac:dyDescent="0.25"/>
    <row r="1817" hidden="1" x14ac:dyDescent="0.25"/>
    <row r="1818" hidden="1" x14ac:dyDescent="0.25"/>
    <row r="1819" hidden="1" x14ac:dyDescent="0.25"/>
    <row r="1820" hidden="1" x14ac:dyDescent="0.25"/>
    <row r="1821" hidden="1" x14ac:dyDescent="0.25"/>
    <row r="1822" hidden="1" x14ac:dyDescent="0.25"/>
    <row r="1823" hidden="1" x14ac:dyDescent="0.25"/>
    <row r="1824" hidden="1" x14ac:dyDescent="0.25"/>
    <row r="1825" hidden="1" x14ac:dyDescent="0.25"/>
    <row r="1826" hidden="1" x14ac:dyDescent="0.25"/>
    <row r="1827" hidden="1" x14ac:dyDescent="0.25"/>
    <row r="1828" hidden="1" x14ac:dyDescent="0.25"/>
    <row r="1829" hidden="1" x14ac:dyDescent="0.25"/>
    <row r="1830" hidden="1" x14ac:dyDescent="0.25"/>
    <row r="1831" hidden="1" x14ac:dyDescent="0.25"/>
    <row r="1832" hidden="1" x14ac:dyDescent="0.25"/>
    <row r="1833" hidden="1" x14ac:dyDescent="0.25"/>
    <row r="1834" hidden="1" x14ac:dyDescent="0.25"/>
    <row r="1835" hidden="1" x14ac:dyDescent="0.25"/>
    <row r="1836" hidden="1" x14ac:dyDescent="0.25"/>
    <row r="1837" hidden="1" x14ac:dyDescent="0.25"/>
    <row r="1838" hidden="1" x14ac:dyDescent="0.25"/>
    <row r="1839" hidden="1" x14ac:dyDescent="0.25"/>
    <row r="1840" hidden="1" x14ac:dyDescent="0.25"/>
    <row r="1841" hidden="1" x14ac:dyDescent="0.25"/>
    <row r="1842" hidden="1" x14ac:dyDescent="0.25"/>
    <row r="1843" hidden="1" x14ac:dyDescent="0.25"/>
    <row r="1844" hidden="1" x14ac:dyDescent="0.25"/>
    <row r="1845" hidden="1" x14ac:dyDescent="0.25"/>
    <row r="1846" hidden="1" x14ac:dyDescent="0.25"/>
    <row r="1847" hidden="1" x14ac:dyDescent="0.25"/>
    <row r="1848" hidden="1" x14ac:dyDescent="0.25"/>
    <row r="1849" hidden="1" x14ac:dyDescent="0.25"/>
    <row r="1850" hidden="1" x14ac:dyDescent="0.25"/>
    <row r="1851" hidden="1" x14ac:dyDescent="0.25"/>
    <row r="1852" hidden="1" x14ac:dyDescent="0.25"/>
    <row r="1853" hidden="1" x14ac:dyDescent="0.25"/>
    <row r="1854" hidden="1" x14ac:dyDescent="0.25"/>
    <row r="1855" hidden="1" x14ac:dyDescent="0.25"/>
    <row r="1856" hidden="1" x14ac:dyDescent="0.25"/>
    <row r="1857" hidden="1" x14ac:dyDescent="0.25"/>
    <row r="1858" hidden="1" x14ac:dyDescent="0.25"/>
    <row r="1859" hidden="1" x14ac:dyDescent="0.25"/>
    <row r="1860" hidden="1" x14ac:dyDescent="0.25"/>
    <row r="1861" hidden="1" x14ac:dyDescent="0.25"/>
    <row r="1862" hidden="1" x14ac:dyDescent="0.25"/>
    <row r="1863" hidden="1" x14ac:dyDescent="0.25"/>
    <row r="1864" hidden="1" x14ac:dyDescent="0.25"/>
    <row r="1865" hidden="1" x14ac:dyDescent="0.25"/>
    <row r="1866" hidden="1" x14ac:dyDescent="0.25"/>
    <row r="1867" hidden="1" x14ac:dyDescent="0.25"/>
    <row r="1868" hidden="1" x14ac:dyDescent="0.25"/>
    <row r="1869" hidden="1" x14ac:dyDescent="0.25"/>
    <row r="1870" hidden="1" x14ac:dyDescent="0.25"/>
    <row r="1871" hidden="1" x14ac:dyDescent="0.25"/>
    <row r="1872" hidden="1" x14ac:dyDescent="0.25"/>
    <row r="1873" hidden="1" x14ac:dyDescent="0.25"/>
    <row r="1874" hidden="1" x14ac:dyDescent="0.25"/>
    <row r="1875" hidden="1" x14ac:dyDescent="0.25"/>
    <row r="1876" hidden="1" x14ac:dyDescent="0.25"/>
    <row r="1877" hidden="1" x14ac:dyDescent="0.25"/>
    <row r="1878" hidden="1" x14ac:dyDescent="0.25"/>
    <row r="1879" hidden="1" x14ac:dyDescent="0.25"/>
    <row r="1880" hidden="1" x14ac:dyDescent="0.25"/>
    <row r="1881" hidden="1" x14ac:dyDescent="0.25"/>
    <row r="1882" hidden="1" x14ac:dyDescent="0.25"/>
    <row r="1883" hidden="1" x14ac:dyDescent="0.25"/>
    <row r="1884" hidden="1" x14ac:dyDescent="0.25"/>
    <row r="1885" hidden="1" x14ac:dyDescent="0.25"/>
    <row r="1886" hidden="1" x14ac:dyDescent="0.25"/>
    <row r="1887" hidden="1" x14ac:dyDescent="0.25"/>
    <row r="1888" hidden="1" x14ac:dyDescent="0.25"/>
    <row r="1889" hidden="1" x14ac:dyDescent="0.25"/>
    <row r="1890" hidden="1" x14ac:dyDescent="0.25"/>
    <row r="1891" hidden="1" x14ac:dyDescent="0.25"/>
    <row r="1892" hidden="1" x14ac:dyDescent="0.25"/>
    <row r="1893" hidden="1" x14ac:dyDescent="0.25"/>
    <row r="1894" hidden="1" x14ac:dyDescent="0.25"/>
    <row r="1895" hidden="1" x14ac:dyDescent="0.25"/>
    <row r="1896" hidden="1" x14ac:dyDescent="0.25"/>
    <row r="1897" hidden="1" x14ac:dyDescent="0.25"/>
    <row r="1898" hidden="1" x14ac:dyDescent="0.25"/>
    <row r="1899" hidden="1" x14ac:dyDescent="0.25"/>
    <row r="1900" hidden="1" x14ac:dyDescent="0.25"/>
    <row r="1901" hidden="1" x14ac:dyDescent="0.25"/>
    <row r="1902" hidden="1" x14ac:dyDescent="0.25"/>
    <row r="1903" hidden="1" x14ac:dyDescent="0.25"/>
    <row r="1904" hidden="1" x14ac:dyDescent="0.25"/>
    <row r="1905" hidden="1" x14ac:dyDescent="0.25"/>
    <row r="1906" hidden="1" x14ac:dyDescent="0.25"/>
    <row r="1907" hidden="1" x14ac:dyDescent="0.25"/>
    <row r="1908" hidden="1" x14ac:dyDescent="0.25"/>
    <row r="1909" hidden="1" x14ac:dyDescent="0.25"/>
    <row r="1910" hidden="1" x14ac:dyDescent="0.25"/>
    <row r="1911" hidden="1" x14ac:dyDescent="0.25"/>
    <row r="1912" hidden="1" x14ac:dyDescent="0.25"/>
    <row r="1913" hidden="1" x14ac:dyDescent="0.25"/>
    <row r="1914" hidden="1" x14ac:dyDescent="0.25"/>
    <row r="1915" hidden="1" x14ac:dyDescent="0.25"/>
    <row r="1916" hidden="1" x14ac:dyDescent="0.25"/>
    <row r="1917" hidden="1" x14ac:dyDescent="0.25"/>
    <row r="1918" hidden="1" x14ac:dyDescent="0.25"/>
    <row r="1919" hidden="1" x14ac:dyDescent="0.25"/>
    <row r="1920" hidden="1" x14ac:dyDescent="0.25"/>
    <row r="1921" hidden="1" x14ac:dyDescent="0.25"/>
    <row r="1922" hidden="1" x14ac:dyDescent="0.25"/>
    <row r="1923" hidden="1" x14ac:dyDescent="0.25"/>
    <row r="1924" hidden="1" x14ac:dyDescent="0.25"/>
    <row r="1925" hidden="1" x14ac:dyDescent="0.25"/>
    <row r="1926" hidden="1" x14ac:dyDescent="0.25"/>
    <row r="1927" hidden="1" x14ac:dyDescent="0.25"/>
    <row r="1928" hidden="1" x14ac:dyDescent="0.25"/>
    <row r="1929" hidden="1" x14ac:dyDescent="0.25"/>
    <row r="1930" hidden="1" x14ac:dyDescent="0.25"/>
    <row r="1931" hidden="1" x14ac:dyDescent="0.25"/>
    <row r="1932" hidden="1" x14ac:dyDescent="0.25"/>
    <row r="1933" hidden="1" x14ac:dyDescent="0.25"/>
    <row r="1934" hidden="1" x14ac:dyDescent="0.25"/>
    <row r="1935" hidden="1" x14ac:dyDescent="0.25"/>
    <row r="1936" hidden="1" x14ac:dyDescent="0.25"/>
    <row r="1937" hidden="1" x14ac:dyDescent="0.25"/>
    <row r="1938" hidden="1" x14ac:dyDescent="0.25"/>
    <row r="1939" hidden="1" x14ac:dyDescent="0.25"/>
    <row r="1940" hidden="1" x14ac:dyDescent="0.25"/>
    <row r="1941" hidden="1" x14ac:dyDescent="0.25"/>
    <row r="1942" hidden="1" x14ac:dyDescent="0.25"/>
    <row r="1943" hidden="1" x14ac:dyDescent="0.25"/>
    <row r="1944" hidden="1" x14ac:dyDescent="0.25"/>
    <row r="1945" hidden="1" x14ac:dyDescent="0.25"/>
    <row r="1946" hidden="1" x14ac:dyDescent="0.25"/>
    <row r="1947" hidden="1" x14ac:dyDescent="0.25"/>
    <row r="1948" hidden="1" x14ac:dyDescent="0.25"/>
    <row r="1949" hidden="1" x14ac:dyDescent="0.25"/>
    <row r="1950" hidden="1" x14ac:dyDescent="0.25"/>
    <row r="1951" hidden="1" x14ac:dyDescent="0.25"/>
    <row r="1952" hidden="1" x14ac:dyDescent="0.25"/>
    <row r="1953" hidden="1" x14ac:dyDescent="0.25"/>
    <row r="1954" hidden="1" x14ac:dyDescent="0.25"/>
    <row r="1955" hidden="1" x14ac:dyDescent="0.25"/>
    <row r="1956" hidden="1" x14ac:dyDescent="0.25"/>
    <row r="1957" hidden="1" x14ac:dyDescent="0.25"/>
    <row r="1958" hidden="1" x14ac:dyDescent="0.25"/>
    <row r="1959" hidden="1" x14ac:dyDescent="0.25"/>
    <row r="1960" hidden="1" x14ac:dyDescent="0.25"/>
    <row r="1961" hidden="1" x14ac:dyDescent="0.25"/>
    <row r="1962" hidden="1" x14ac:dyDescent="0.25"/>
    <row r="1963" hidden="1" x14ac:dyDescent="0.25"/>
    <row r="1964" hidden="1" x14ac:dyDescent="0.25"/>
    <row r="1965" hidden="1" x14ac:dyDescent="0.25"/>
    <row r="1966" hidden="1" x14ac:dyDescent="0.25"/>
    <row r="1967" hidden="1" x14ac:dyDescent="0.25"/>
    <row r="1968" hidden="1" x14ac:dyDescent="0.25"/>
    <row r="1969" hidden="1" x14ac:dyDescent="0.25"/>
    <row r="1970" hidden="1" x14ac:dyDescent="0.25"/>
    <row r="1971" hidden="1" x14ac:dyDescent="0.25"/>
    <row r="1972" hidden="1" x14ac:dyDescent="0.25"/>
    <row r="1973" hidden="1" x14ac:dyDescent="0.25"/>
    <row r="1974" hidden="1" x14ac:dyDescent="0.25"/>
    <row r="1975" hidden="1" x14ac:dyDescent="0.25"/>
    <row r="1976" hidden="1" x14ac:dyDescent="0.25"/>
    <row r="1977" hidden="1" x14ac:dyDescent="0.25"/>
    <row r="1978" hidden="1" x14ac:dyDescent="0.25"/>
    <row r="1979" hidden="1" x14ac:dyDescent="0.25"/>
    <row r="1980" hidden="1" x14ac:dyDescent="0.25"/>
    <row r="1981" hidden="1" x14ac:dyDescent="0.25"/>
    <row r="1982" hidden="1" x14ac:dyDescent="0.25"/>
    <row r="1983" hidden="1" x14ac:dyDescent="0.25"/>
    <row r="1984" hidden="1" x14ac:dyDescent="0.25"/>
    <row r="1985" hidden="1" x14ac:dyDescent="0.25"/>
    <row r="1986" hidden="1" x14ac:dyDescent="0.25"/>
    <row r="1987" hidden="1" x14ac:dyDescent="0.25"/>
    <row r="1988" hidden="1" x14ac:dyDescent="0.25"/>
    <row r="1989" hidden="1" x14ac:dyDescent="0.25"/>
    <row r="1990" hidden="1" x14ac:dyDescent="0.25"/>
    <row r="1991" hidden="1" x14ac:dyDescent="0.25"/>
    <row r="1992" hidden="1" x14ac:dyDescent="0.25"/>
    <row r="1993" hidden="1" x14ac:dyDescent="0.25"/>
    <row r="1994" hidden="1" x14ac:dyDescent="0.25"/>
    <row r="1995" hidden="1" x14ac:dyDescent="0.25"/>
    <row r="1996" hidden="1" x14ac:dyDescent="0.25"/>
    <row r="1997" hidden="1" x14ac:dyDescent="0.25"/>
    <row r="1998" hidden="1" x14ac:dyDescent="0.25"/>
    <row r="1999" hidden="1" x14ac:dyDescent="0.25"/>
    <row r="2000" hidden="1" x14ac:dyDescent="0.25"/>
    <row r="2001" hidden="1" x14ac:dyDescent="0.25"/>
    <row r="2002" hidden="1" x14ac:dyDescent="0.25"/>
    <row r="2003" hidden="1" x14ac:dyDescent="0.25"/>
    <row r="2004" hidden="1" x14ac:dyDescent="0.25"/>
    <row r="2005" hidden="1" x14ac:dyDescent="0.25"/>
    <row r="2006" hidden="1" x14ac:dyDescent="0.25"/>
    <row r="2007" hidden="1" x14ac:dyDescent="0.25"/>
    <row r="2008" hidden="1" x14ac:dyDescent="0.25"/>
    <row r="2009" hidden="1" x14ac:dyDescent="0.25"/>
    <row r="2010" hidden="1" x14ac:dyDescent="0.25"/>
    <row r="2011" hidden="1" x14ac:dyDescent="0.25"/>
    <row r="2012" hidden="1" x14ac:dyDescent="0.25"/>
    <row r="2013" hidden="1" x14ac:dyDescent="0.25"/>
    <row r="2014" hidden="1" x14ac:dyDescent="0.25"/>
    <row r="2015" hidden="1" x14ac:dyDescent="0.25"/>
    <row r="2016" hidden="1" x14ac:dyDescent="0.25"/>
    <row r="2017" hidden="1" x14ac:dyDescent="0.25"/>
    <row r="2018" hidden="1" x14ac:dyDescent="0.25"/>
    <row r="2019" hidden="1" x14ac:dyDescent="0.25"/>
    <row r="2020" hidden="1" x14ac:dyDescent="0.25"/>
    <row r="2021" hidden="1" x14ac:dyDescent="0.25"/>
    <row r="2022" hidden="1" x14ac:dyDescent="0.25"/>
    <row r="2023" hidden="1" x14ac:dyDescent="0.25"/>
    <row r="2024" hidden="1" x14ac:dyDescent="0.25"/>
    <row r="2025" hidden="1" x14ac:dyDescent="0.25"/>
    <row r="2026" hidden="1" x14ac:dyDescent="0.25"/>
    <row r="2027" hidden="1" x14ac:dyDescent="0.25"/>
    <row r="2028" hidden="1" x14ac:dyDescent="0.25"/>
    <row r="2029" hidden="1" x14ac:dyDescent="0.25"/>
    <row r="2030" hidden="1" x14ac:dyDescent="0.25"/>
    <row r="2031" hidden="1" x14ac:dyDescent="0.25"/>
    <row r="2032" hidden="1" x14ac:dyDescent="0.25"/>
    <row r="2033" hidden="1" x14ac:dyDescent="0.25"/>
    <row r="2034" hidden="1" x14ac:dyDescent="0.25"/>
    <row r="2035" hidden="1" x14ac:dyDescent="0.25"/>
    <row r="2036" hidden="1" x14ac:dyDescent="0.25"/>
    <row r="2037" hidden="1" x14ac:dyDescent="0.25"/>
    <row r="2038" hidden="1" x14ac:dyDescent="0.25"/>
    <row r="2039" hidden="1" x14ac:dyDescent="0.25"/>
    <row r="2040" hidden="1" x14ac:dyDescent="0.25"/>
    <row r="2041" hidden="1" x14ac:dyDescent="0.25"/>
    <row r="2042" hidden="1" x14ac:dyDescent="0.25"/>
    <row r="2043" hidden="1" x14ac:dyDescent="0.25"/>
    <row r="2044" hidden="1" x14ac:dyDescent="0.25"/>
    <row r="2045" hidden="1" x14ac:dyDescent="0.25"/>
    <row r="2046" hidden="1" x14ac:dyDescent="0.25"/>
    <row r="2047" hidden="1" x14ac:dyDescent="0.25"/>
    <row r="2048" hidden="1" x14ac:dyDescent="0.25"/>
    <row r="2049" hidden="1" x14ac:dyDescent="0.25"/>
    <row r="2050" hidden="1" x14ac:dyDescent="0.25"/>
    <row r="2051" hidden="1" x14ac:dyDescent="0.25"/>
    <row r="2052" hidden="1" x14ac:dyDescent="0.25"/>
    <row r="2053" hidden="1" x14ac:dyDescent="0.25"/>
    <row r="2054" hidden="1" x14ac:dyDescent="0.25"/>
    <row r="2055" hidden="1" x14ac:dyDescent="0.25"/>
    <row r="2056" hidden="1" x14ac:dyDescent="0.25"/>
    <row r="2057" hidden="1" x14ac:dyDescent="0.25"/>
    <row r="2058" hidden="1" x14ac:dyDescent="0.25"/>
    <row r="2059" hidden="1" x14ac:dyDescent="0.25"/>
    <row r="2060" hidden="1" x14ac:dyDescent="0.25"/>
    <row r="2061" hidden="1" x14ac:dyDescent="0.25"/>
    <row r="2062" hidden="1" x14ac:dyDescent="0.25"/>
    <row r="2063" hidden="1" x14ac:dyDescent="0.25"/>
    <row r="2064" hidden="1" x14ac:dyDescent="0.25"/>
    <row r="2065" hidden="1" x14ac:dyDescent="0.25"/>
    <row r="2066" hidden="1" x14ac:dyDescent="0.25"/>
    <row r="2067" hidden="1" x14ac:dyDescent="0.25"/>
    <row r="2068" hidden="1" x14ac:dyDescent="0.25"/>
    <row r="2069" hidden="1" x14ac:dyDescent="0.25"/>
    <row r="2070" hidden="1" x14ac:dyDescent="0.25"/>
    <row r="2071" hidden="1" x14ac:dyDescent="0.25"/>
    <row r="2072" hidden="1" x14ac:dyDescent="0.25"/>
    <row r="2073" hidden="1" x14ac:dyDescent="0.25"/>
    <row r="2074" hidden="1" x14ac:dyDescent="0.25"/>
    <row r="2075" hidden="1" x14ac:dyDescent="0.25"/>
    <row r="2076" hidden="1" x14ac:dyDescent="0.25"/>
    <row r="2077" hidden="1" x14ac:dyDescent="0.25"/>
    <row r="2078" hidden="1" x14ac:dyDescent="0.25"/>
    <row r="2079" hidden="1" x14ac:dyDescent="0.25"/>
    <row r="2080" hidden="1" x14ac:dyDescent="0.25"/>
    <row r="2081" hidden="1" x14ac:dyDescent="0.25"/>
    <row r="2082" hidden="1" x14ac:dyDescent="0.25"/>
    <row r="2083" hidden="1" x14ac:dyDescent="0.25"/>
    <row r="2084" hidden="1" x14ac:dyDescent="0.25"/>
    <row r="2085" hidden="1" x14ac:dyDescent="0.25"/>
    <row r="2086" hidden="1" x14ac:dyDescent="0.25"/>
    <row r="2087" hidden="1" x14ac:dyDescent="0.25"/>
    <row r="2088" hidden="1" x14ac:dyDescent="0.25"/>
    <row r="2089" hidden="1" x14ac:dyDescent="0.25"/>
    <row r="2090" hidden="1" x14ac:dyDescent="0.25"/>
    <row r="2091" hidden="1" x14ac:dyDescent="0.25"/>
    <row r="2092" hidden="1" x14ac:dyDescent="0.25"/>
    <row r="2093" hidden="1" x14ac:dyDescent="0.25"/>
    <row r="2094" hidden="1" x14ac:dyDescent="0.25"/>
    <row r="2095" hidden="1" x14ac:dyDescent="0.25"/>
    <row r="2096" hidden="1" x14ac:dyDescent="0.25"/>
    <row r="2097" hidden="1" x14ac:dyDescent="0.25"/>
    <row r="2098" hidden="1" x14ac:dyDescent="0.25"/>
    <row r="2099" hidden="1" x14ac:dyDescent="0.25"/>
    <row r="2100" hidden="1" x14ac:dyDescent="0.25"/>
    <row r="2101" hidden="1" x14ac:dyDescent="0.25"/>
    <row r="2102" hidden="1" x14ac:dyDescent="0.25"/>
    <row r="2103" hidden="1" x14ac:dyDescent="0.25"/>
    <row r="2104" hidden="1" x14ac:dyDescent="0.25"/>
    <row r="2105" hidden="1" x14ac:dyDescent="0.25"/>
    <row r="2106" hidden="1" x14ac:dyDescent="0.25"/>
    <row r="2107" hidden="1" x14ac:dyDescent="0.25"/>
    <row r="2108" hidden="1" x14ac:dyDescent="0.25"/>
    <row r="2109" hidden="1" x14ac:dyDescent="0.25"/>
    <row r="2110" hidden="1" x14ac:dyDescent="0.25"/>
    <row r="2111" hidden="1" x14ac:dyDescent="0.25"/>
    <row r="2112" hidden="1" x14ac:dyDescent="0.25"/>
    <row r="2113" hidden="1" x14ac:dyDescent="0.25"/>
    <row r="2114" hidden="1" x14ac:dyDescent="0.25"/>
    <row r="2115" hidden="1" x14ac:dyDescent="0.25"/>
    <row r="2116" hidden="1" x14ac:dyDescent="0.25"/>
    <row r="2117" hidden="1" x14ac:dyDescent="0.25"/>
    <row r="2118" hidden="1" x14ac:dyDescent="0.25"/>
    <row r="2119" hidden="1" x14ac:dyDescent="0.25"/>
    <row r="2120" hidden="1" x14ac:dyDescent="0.25"/>
    <row r="2121" hidden="1" x14ac:dyDescent="0.25"/>
    <row r="2122" hidden="1" x14ac:dyDescent="0.25"/>
    <row r="2123" hidden="1" x14ac:dyDescent="0.25"/>
    <row r="2124" hidden="1" x14ac:dyDescent="0.25"/>
    <row r="2125" hidden="1" x14ac:dyDescent="0.25"/>
    <row r="2126" hidden="1" x14ac:dyDescent="0.25"/>
    <row r="2127" hidden="1" x14ac:dyDescent="0.25"/>
    <row r="2128" hidden="1" x14ac:dyDescent="0.25"/>
    <row r="2129" hidden="1" x14ac:dyDescent="0.25"/>
    <row r="2130" hidden="1" x14ac:dyDescent="0.25"/>
    <row r="2131" hidden="1" x14ac:dyDescent="0.25"/>
    <row r="2132" hidden="1" x14ac:dyDescent="0.25"/>
    <row r="2133" hidden="1" x14ac:dyDescent="0.25"/>
    <row r="2134" hidden="1" x14ac:dyDescent="0.25"/>
    <row r="2135" hidden="1" x14ac:dyDescent="0.25"/>
    <row r="2136" hidden="1" x14ac:dyDescent="0.25"/>
    <row r="2137" hidden="1" x14ac:dyDescent="0.25"/>
    <row r="2138" hidden="1" x14ac:dyDescent="0.25"/>
    <row r="2139" hidden="1" x14ac:dyDescent="0.25"/>
    <row r="2140" hidden="1" x14ac:dyDescent="0.25"/>
    <row r="2141" hidden="1" x14ac:dyDescent="0.25"/>
    <row r="2142" hidden="1" x14ac:dyDescent="0.25"/>
    <row r="2143" hidden="1" x14ac:dyDescent="0.25"/>
    <row r="2144" hidden="1" x14ac:dyDescent="0.25"/>
    <row r="2145" hidden="1" x14ac:dyDescent="0.25"/>
    <row r="2146" hidden="1" x14ac:dyDescent="0.25"/>
    <row r="2147" hidden="1" x14ac:dyDescent="0.25"/>
    <row r="2148" hidden="1" x14ac:dyDescent="0.25"/>
    <row r="2149" hidden="1" x14ac:dyDescent="0.25"/>
    <row r="2150" hidden="1" x14ac:dyDescent="0.25"/>
    <row r="2151" hidden="1" x14ac:dyDescent="0.25"/>
    <row r="2152" hidden="1" x14ac:dyDescent="0.25"/>
    <row r="2153" hidden="1" x14ac:dyDescent="0.25"/>
    <row r="2154" hidden="1" x14ac:dyDescent="0.25"/>
    <row r="2155" hidden="1" x14ac:dyDescent="0.25"/>
    <row r="2156" hidden="1" x14ac:dyDescent="0.25"/>
    <row r="2157" hidden="1" x14ac:dyDescent="0.25"/>
    <row r="2158" hidden="1" x14ac:dyDescent="0.25"/>
    <row r="2159" hidden="1" x14ac:dyDescent="0.25"/>
    <row r="2160" hidden="1" x14ac:dyDescent="0.25"/>
    <row r="2161" hidden="1" x14ac:dyDescent="0.25"/>
    <row r="2162" hidden="1" x14ac:dyDescent="0.25"/>
    <row r="2163" hidden="1" x14ac:dyDescent="0.25"/>
    <row r="2164" hidden="1" x14ac:dyDescent="0.25"/>
    <row r="2165" hidden="1" x14ac:dyDescent="0.25"/>
    <row r="2166" hidden="1" x14ac:dyDescent="0.25"/>
    <row r="2167" hidden="1" x14ac:dyDescent="0.25"/>
    <row r="2168" hidden="1" x14ac:dyDescent="0.25"/>
    <row r="2169" hidden="1" x14ac:dyDescent="0.25"/>
    <row r="2170" hidden="1" x14ac:dyDescent="0.25"/>
    <row r="2171" hidden="1" x14ac:dyDescent="0.25"/>
    <row r="2172" hidden="1" x14ac:dyDescent="0.25"/>
    <row r="2173" hidden="1" x14ac:dyDescent="0.25"/>
    <row r="2174" hidden="1" x14ac:dyDescent="0.25"/>
    <row r="2175" hidden="1" x14ac:dyDescent="0.25"/>
    <row r="2176" hidden="1" x14ac:dyDescent="0.25"/>
    <row r="2177" hidden="1" x14ac:dyDescent="0.25"/>
    <row r="2178" hidden="1" x14ac:dyDescent="0.25"/>
    <row r="2179" hidden="1" x14ac:dyDescent="0.25"/>
    <row r="2180" hidden="1" x14ac:dyDescent="0.25"/>
    <row r="2181" hidden="1" x14ac:dyDescent="0.25"/>
    <row r="2182" hidden="1" x14ac:dyDescent="0.25"/>
    <row r="2183" hidden="1" x14ac:dyDescent="0.25"/>
    <row r="2184" hidden="1" x14ac:dyDescent="0.25"/>
    <row r="2185" hidden="1" x14ac:dyDescent="0.25"/>
    <row r="2186" hidden="1" x14ac:dyDescent="0.25"/>
    <row r="2187" hidden="1" x14ac:dyDescent="0.25"/>
    <row r="2188" hidden="1" x14ac:dyDescent="0.25"/>
    <row r="2189" hidden="1" x14ac:dyDescent="0.25"/>
    <row r="2190" hidden="1" x14ac:dyDescent="0.25"/>
    <row r="2191" hidden="1" x14ac:dyDescent="0.25"/>
    <row r="2192" hidden="1" x14ac:dyDescent="0.25"/>
    <row r="2193" hidden="1" x14ac:dyDescent="0.25"/>
    <row r="2194" hidden="1" x14ac:dyDescent="0.25"/>
    <row r="2195" hidden="1" x14ac:dyDescent="0.25"/>
    <row r="2196" hidden="1" x14ac:dyDescent="0.25"/>
    <row r="2197" hidden="1" x14ac:dyDescent="0.25"/>
    <row r="2198" hidden="1" x14ac:dyDescent="0.25"/>
    <row r="2199" hidden="1" x14ac:dyDescent="0.25"/>
    <row r="2200" hidden="1" x14ac:dyDescent="0.25"/>
    <row r="2201" hidden="1" x14ac:dyDescent="0.25"/>
    <row r="2202" hidden="1" x14ac:dyDescent="0.25"/>
    <row r="2203" hidden="1" x14ac:dyDescent="0.25"/>
    <row r="2204" hidden="1" x14ac:dyDescent="0.25"/>
    <row r="2205" hidden="1" x14ac:dyDescent="0.25"/>
    <row r="2206" hidden="1" x14ac:dyDescent="0.25"/>
    <row r="2207" hidden="1" x14ac:dyDescent="0.25"/>
    <row r="2208" hidden="1" x14ac:dyDescent="0.25"/>
    <row r="2209" hidden="1" x14ac:dyDescent="0.25"/>
    <row r="2210" hidden="1" x14ac:dyDescent="0.25"/>
    <row r="2211" hidden="1" x14ac:dyDescent="0.25"/>
    <row r="2212" hidden="1" x14ac:dyDescent="0.25"/>
    <row r="2213" hidden="1" x14ac:dyDescent="0.25"/>
    <row r="2214" hidden="1" x14ac:dyDescent="0.25"/>
    <row r="2215" hidden="1" x14ac:dyDescent="0.25"/>
    <row r="2216" hidden="1" x14ac:dyDescent="0.25"/>
    <row r="2217" hidden="1" x14ac:dyDescent="0.25"/>
    <row r="2218" hidden="1" x14ac:dyDescent="0.25"/>
    <row r="2219" hidden="1" x14ac:dyDescent="0.25"/>
    <row r="2220" hidden="1" x14ac:dyDescent="0.25"/>
    <row r="2221" hidden="1" x14ac:dyDescent="0.25"/>
    <row r="2222" hidden="1" x14ac:dyDescent="0.25"/>
    <row r="2223" hidden="1" x14ac:dyDescent="0.25"/>
    <row r="2224" hidden="1" x14ac:dyDescent="0.25"/>
    <row r="2225" hidden="1" x14ac:dyDescent="0.25"/>
    <row r="2226" hidden="1" x14ac:dyDescent="0.25"/>
    <row r="2227" hidden="1" x14ac:dyDescent="0.25"/>
    <row r="2228" hidden="1" x14ac:dyDescent="0.25"/>
    <row r="2229" hidden="1" x14ac:dyDescent="0.25"/>
    <row r="2230" hidden="1" x14ac:dyDescent="0.25"/>
    <row r="2231" hidden="1" x14ac:dyDescent="0.25"/>
    <row r="2232" hidden="1" x14ac:dyDescent="0.25"/>
    <row r="2233" hidden="1" x14ac:dyDescent="0.25"/>
    <row r="2234" hidden="1" x14ac:dyDescent="0.25"/>
    <row r="2235" hidden="1" x14ac:dyDescent="0.25"/>
    <row r="2236" hidden="1" x14ac:dyDescent="0.25"/>
    <row r="2237" hidden="1" x14ac:dyDescent="0.25"/>
    <row r="2238" hidden="1" x14ac:dyDescent="0.25"/>
    <row r="2239" hidden="1" x14ac:dyDescent="0.25"/>
    <row r="2240" hidden="1" x14ac:dyDescent="0.25"/>
    <row r="2241" hidden="1" x14ac:dyDescent="0.25"/>
    <row r="2242" hidden="1" x14ac:dyDescent="0.25"/>
    <row r="2243" hidden="1" x14ac:dyDescent="0.25"/>
    <row r="2244" hidden="1" x14ac:dyDescent="0.25"/>
    <row r="2245" hidden="1" x14ac:dyDescent="0.25"/>
    <row r="2246" hidden="1" x14ac:dyDescent="0.25"/>
    <row r="2247" hidden="1" x14ac:dyDescent="0.25"/>
    <row r="2248" hidden="1" x14ac:dyDescent="0.25"/>
    <row r="2249" hidden="1" x14ac:dyDescent="0.25"/>
    <row r="2250" hidden="1" x14ac:dyDescent="0.25"/>
    <row r="2251" hidden="1" x14ac:dyDescent="0.25"/>
    <row r="2252" hidden="1" x14ac:dyDescent="0.25"/>
    <row r="2253" hidden="1" x14ac:dyDescent="0.25"/>
    <row r="2254" hidden="1" x14ac:dyDescent="0.25"/>
    <row r="2255" hidden="1" x14ac:dyDescent="0.25"/>
    <row r="2256" hidden="1" x14ac:dyDescent="0.25"/>
    <row r="2257" hidden="1" x14ac:dyDescent="0.25"/>
    <row r="2258" hidden="1" x14ac:dyDescent="0.25"/>
    <row r="2259" hidden="1" x14ac:dyDescent="0.25"/>
    <row r="2260" hidden="1" x14ac:dyDescent="0.25"/>
    <row r="2261" hidden="1" x14ac:dyDescent="0.25"/>
    <row r="2262" hidden="1" x14ac:dyDescent="0.25"/>
    <row r="2263" hidden="1" x14ac:dyDescent="0.25"/>
    <row r="2264" hidden="1" x14ac:dyDescent="0.25"/>
    <row r="2265" hidden="1" x14ac:dyDescent="0.25"/>
    <row r="2266" hidden="1" x14ac:dyDescent="0.25"/>
    <row r="2267" hidden="1" x14ac:dyDescent="0.25"/>
    <row r="2268" hidden="1" x14ac:dyDescent="0.25"/>
    <row r="2269" hidden="1" x14ac:dyDescent="0.25"/>
    <row r="2270" hidden="1" x14ac:dyDescent="0.25"/>
    <row r="2271" hidden="1" x14ac:dyDescent="0.25"/>
    <row r="2272" hidden="1" x14ac:dyDescent="0.25"/>
    <row r="2273" hidden="1" x14ac:dyDescent="0.25"/>
    <row r="2274" hidden="1" x14ac:dyDescent="0.25"/>
    <row r="2275" hidden="1" x14ac:dyDescent="0.25"/>
    <row r="2276" hidden="1" x14ac:dyDescent="0.25"/>
    <row r="2277" hidden="1" x14ac:dyDescent="0.25"/>
    <row r="2278" hidden="1" x14ac:dyDescent="0.25"/>
    <row r="2279" hidden="1" x14ac:dyDescent="0.25"/>
    <row r="2280" hidden="1" x14ac:dyDescent="0.25"/>
    <row r="2281" hidden="1" x14ac:dyDescent="0.25"/>
    <row r="2282" hidden="1" x14ac:dyDescent="0.25"/>
    <row r="2283" hidden="1" x14ac:dyDescent="0.25"/>
    <row r="2284" hidden="1" x14ac:dyDescent="0.25"/>
    <row r="2285" hidden="1" x14ac:dyDescent="0.25"/>
    <row r="2286" hidden="1" x14ac:dyDescent="0.25"/>
    <row r="2287" hidden="1" x14ac:dyDescent="0.25"/>
    <row r="2288" hidden="1" x14ac:dyDescent="0.25"/>
    <row r="2289" hidden="1" x14ac:dyDescent="0.25"/>
    <row r="2290" hidden="1" x14ac:dyDescent="0.25"/>
    <row r="2291" hidden="1" x14ac:dyDescent="0.25"/>
    <row r="2292" hidden="1" x14ac:dyDescent="0.25"/>
    <row r="2293" hidden="1" x14ac:dyDescent="0.25"/>
    <row r="2294" hidden="1" x14ac:dyDescent="0.25"/>
    <row r="2295" hidden="1" x14ac:dyDescent="0.25"/>
    <row r="2296" hidden="1" x14ac:dyDescent="0.25"/>
    <row r="2297" hidden="1" x14ac:dyDescent="0.25"/>
    <row r="2298" hidden="1" x14ac:dyDescent="0.25"/>
    <row r="2299" hidden="1" x14ac:dyDescent="0.25"/>
    <row r="2300" hidden="1" x14ac:dyDescent="0.25"/>
    <row r="2301" hidden="1" x14ac:dyDescent="0.25"/>
    <row r="2302" hidden="1" x14ac:dyDescent="0.25"/>
    <row r="2303" hidden="1" x14ac:dyDescent="0.25"/>
    <row r="2304" hidden="1" x14ac:dyDescent="0.25"/>
    <row r="2305" hidden="1" x14ac:dyDescent="0.25"/>
    <row r="2306" hidden="1" x14ac:dyDescent="0.25"/>
    <row r="2307" hidden="1" x14ac:dyDescent="0.25"/>
    <row r="2308" hidden="1" x14ac:dyDescent="0.25"/>
    <row r="2309" hidden="1" x14ac:dyDescent="0.25"/>
    <row r="2310" hidden="1" x14ac:dyDescent="0.25"/>
    <row r="2311" hidden="1" x14ac:dyDescent="0.25"/>
    <row r="2312" hidden="1" x14ac:dyDescent="0.25"/>
    <row r="2313" hidden="1" x14ac:dyDescent="0.25"/>
    <row r="2314" hidden="1" x14ac:dyDescent="0.25"/>
    <row r="2315" hidden="1" x14ac:dyDescent="0.25"/>
    <row r="2316" hidden="1" x14ac:dyDescent="0.25"/>
    <row r="2317" hidden="1" x14ac:dyDescent="0.25"/>
    <row r="2318" hidden="1" x14ac:dyDescent="0.25"/>
    <row r="2319" hidden="1" x14ac:dyDescent="0.25"/>
    <row r="2320" hidden="1" x14ac:dyDescent="0.25"/>
    <row r="2321" hidden="1" x14ac:dyDescent="0.25"/>
    <row r="2322" hidden="1" x14ac:dyDescent="0.25"/>
    <row r="2323" hidden="1" x14ac:dyDescent="0.25"/>
    <row r="2324" hidden="1" x14ac:dyDescent="0.25"/>
    <row r="2325" hidden="1" x14ac:dyDescent="0.25"/>
    <row r="2326" hidden="1" x14ac:dyDescent="0.25"/>
    <row r="2327" hidden="1" x14ac:dyDescent="0.25"/>
    <row r="2328" hidden="1" x14ac:dyDescent="0.25"/>
    <row r="2329" hidden="1" x14ac:dyDescent="0.25"/>
    <row r="2330" hidden="1" x14ac:dyDescent="0.25"/>
    <row r="2331" hidden="1" x14ac:dyDescent="0.25"/>
    <row r="2332" hidden="1" x14ac:dyDescent="0.25"/>
    <row r="2333" hidden="1" x14ac:dyDescent="0.25"/>
    <row r="2334" hidden="1" x14ac:dyDescent="0.25"/>
    <row r="2335" hidden="1" x14ac:dyDescent="0.25"/>
    <row r="2336" hidden="1" x14ac:dyDescent="0.25"/>
    <row r="2337" hidden="1" x14ac:dyDescent="0.25"/>
    <row r="2338" hidden="1" x14ac:dyDescent="0.25"/>
    <row r="2339" hidden="1" x14ac:dyDescent="0.25"/>
    <row r="2340" hidden="1" x14ac:dyDescent="0.25"/>
    <row r="2341" hidden="1" x14ac:dyDescent="0.25"/>
    <row r="2342" hidden="1" x14ac:dyDescent="0.25"/>
    <row r="2343" hidden="1" x14ac:dyDescent="0.25"/>
    <row r="2344" hidden="1" x14ac:dyDescent="0.25"/>
    <row r="2345" hidden="1" x14ac:dyDescent="0.25"/>
    <row r="2346" hidden="1" x14ac:dyDescent="0.25"/>
    <row r="2347" hidden="1" x14ac:dyDescent="0.25"/>
    <row r="2348" hidden="1" x14ac:dyDescent="0.25"/>
    <row r="2349" hidden="1" x14ac:dyDescent="0.25"/>
    <row r="2350" hidden="1" x14ac:dyDescent="0.25"/>
    <row r="2351" hidden="1" x14ac:dyDescent="0.25"/>
    <row r="2352" hidden="1" x14ac:dyDescent="0.25"/>
    <row r="2353" hidden="1" x14ac:dyDescent="0.25"/>
    <row r="2354" hidden="1" x14ac:dyDescent="0.25"/>
    <row r="2355" hidden="1" x14ac:dyDescent="0.25"/>
    <row r="2356" hidden="1" x14ac:dyDescent="0.25"/>
    <row r="2357" hidden="1" x14ac:dyDescent="0.25"/>
    <row r="2358" hidden="1" x14ac:dyDescent="0.25"/>
    <row r="2359" hidden="1" x14ac:dyDescent="0.25"/>
    <row r="2360" hidden="1" x14ac:dyDescent="0.25"/>
    <row r="2361" hidden="1" x14ac:dyDescent="0.25"/>
    <row r="2362" hidden="1" x14ac:dyDescent="0.25"/>
    <row r="2363" hidden="1" x14ac:dyDescent="0.25"/>
    <row r="2364" hidden="1" x14ac:dyDescent="0.25"/>
    <row r="2365" hidden="1" x14ac:dyDescent="0.25"/>
    <row r="2366" hidden="1" x14ac:dyDescent="0.25"/>
    <row r="2367" hidden="1" x14ac:dyDescent="0.25"/>
    <row r="2368" hidden="1" x14ac:dyDescent="0.25"/>
    <row r="2369" hidden="1" x14ac:dyDescent="0.25"/>
    <row r="2370" hidden="1" x14ac:dyDescent="0.25"/>
    <row r="2371" hidden="1" x14ac:dyDescent="0.25"/>
    <row r="2372" hidden="1" x14ac:dyDescent="0.25"/>
    <row r="2373" hidden="1" x14ac:dyDescent="0.25"/>
    <row r="2374" hidden="1" x14ac:dyDescent="0.25"/>
    <row r="2375" hidden="1" x14ac:dyDescent="0.25"/>
    <row r="2376" hidden="1" x14ac:dyDescent="0.25"/>
    <row r="2377" hidden="1" x14ac:dyDescent="0.25"/>
    <row r="2378" hidden="1" x14ac:dyDescent="0.25"/>
    <row r="2379" hidden="1" x14ac:dyDescent="0.25"/>
    <row r="2380" hidden="1" x14ac:dyDescent="0.25"/>
    <row r="2381" hidden="1" x14ac:dyDescent="0.25"/>
    <row r="2382" hidden="1" x14ac:dyDescent="0.25"/>
    <row r="2383" hidden="1" x14ac:dyDescent="0.25"/>
    <row r="2384" hidden="1" x14ac:dyDescent="0.25"/>
    <row r="2385" hidden="1" x14ac:dyDescent="0.25"/>
    <row r="2386" hidden="1" x14ac:dyDescent="0.25"/>
    <row r="2387" hidden="1" x14ac:dyDescent="0.25"/>
    <row r="2388" hidden="1" x14ac:dyDescent="0.25"/>
    <row r="2389" hidden="1" x14ac:dyDescent="0.25"/>
    <row r="2390" hidden="1" x14ac:dyDescent="0.25"/>
    <row r="2391" hidden="1" x14ac:dyDescent="0.25"/>
    <row r="2392" hidden="1" x14ac:dyDescent="0.25"/>
    <row r="2393" hidden="1" x14ac:dyDescent="0.25"/>
    <row r="2394" hidden="1" x14ac:dyDescent="0.25"/>
    <row r="2395" hidden="1" x14ac:dyDescent="0.25"/>
    <row r="2396" hidden="1" x14ac:dyDescent="0.25"/>
    <row r="2397" hidden="1" x14ac:dyDescent="0.25"/>
    <row r="2398" hidden="1" x14ac:dyDescent="0.25"/>
    <row r="2399" hidden="1" x14ac:dyDescent="0.25"/>
    <row r="2400" hidden="1" x14ac:dyDescent="0.25"/>
    <row r="2401" hidden="1" x14ac:dyDescent="0.25"/>
    <row r="2402" hidden="1" x14ac:dyDescent="0.25"/>
    <row r="2403" hidden="1" x14ac:dyDescent="0.25"/>
    <row r="2404" hidden="1" x14ac:dyDescent="0.25"/>
    <row r="2405" hidden="1" x14ac:dyDescent="0.25"/>
    <row r="2406" hidden="1" x14ac:dyDescent="0.25"/>
    <row r="2407" hidden="1" x14ac:dyDescent="0.25"/>
    <row r="2408" hidden="1" x14ac:dyDescent="0.25"/>
    <row r="2409" hidden="1" x14ac:dyDescent="0.25"/>
    <row r="2410" hidden="1" x14ac:dyDescent="0.25"/>
    <row r="2411" hidden="1" x14ac:dyDescent="0.25"/>
    <row r="2412" hidden="1" x14ac:dyDescent="0.25"/>
    <row r="2413" hidden="1" x14ac:dyDescent="0.25"/>
    <row r="2414" hidden="1" x14ac:dyDescent="0.25"/>
    <row r="2415" hidden="1" x14ac:dyDescent="0.25"/>
    <row r="2416" hidden="1" x14ac:dyDescent="0.25"/>
    <row r="2417" hidden="1" x14ac:dyDescent="0.25"/>
    <row r="2418" hidden="1" x14ac:dyDescent="0.25"/>
    <row r="2419" hidden="1" x14ac:dyDescent="0.25"/>
    <row r="2420" hidden="1" x14ac:dyDescent="0.25"/>
    <row r="2421" hidden="1" x14ac:dyDescent="0.25"/>
    <row r="2422" hidden="1" x14ac:dyDescent="0.25"/>
    <row r="2423" hidden="1" x14ac:dyDescent="0.25"/>
    <row r="2424" hidden="1" x14ac:dyDescent="0.25"/>
    <row r="2425" hidden="1" x14ac:dyDescent="0.25"/>
    <row r="2426" hidden="1" x14ac:dyDescent="0.25"/>
    <row r="2427" hidden="1" x14ac:dyDescent="0.25"/>
    <row r="2428" hidden="1" x14ac:dyDescent="0.25"/>
    <row r="2429" hidden="1" x14ac:dyDescent="0.25"/>
    <row r="2430" hidden="1" x14ac:dyDescent="0.25"/>
    <row r="2431" hidden="1" x14ac:dyDescent="0.25"/>
    <row r="2432" hidden="1" x14ac:dyDescent="0.25"/>
    <row r="2433" hidden="1" x14ac:dyDescent="0.25"/>
    <row r="2434" hidden="1" x14ac:dyDescent="0.25"/>
    <row r="2435" hidden="1" x14ac:dyDescent="0.25"/>
    <row r="2436" hidden="1" x14ac:dyDescent="0.25"/>
    <row r="2437" hidden="1" x14ac:dyDescent="0.25"/>
    <row r="2438" hidden="1" x14ac:dyDescent="0.25"/>
    <row r="2439" hidden="1" x14ac:dyDescent="0.25"/>
    <row r="2440" hidden="1" x14ac:dyDescent="0.25"/>
    <row r="2441" hidden="1" x14ac:dyDescent="0.25"/>
    <row r="2442" hidden="1" x14ac:dyDescent="0.25"/>
    <row r="2443" hidden="1" x14ac:dyDescent="0.25"/>
    <row r="2444" hidden="1" x14ac:dyDescent="0.25"/>
    <row r="2445" hidden="1" x14ac:dyDescent="0.25"/>
    <row r="2446" hidden="1" x14ac:dyDescent="0.25"/>
    <row r="2447" hidden="1" x14ac:dyDescent="0.25"/>
    <row r="2448" hidden="1" x14ac:dyDescent="0.25"/>
    <row r="2449" hidden="1" x14ac:dyDescent="0.25"/>
    <row r="2450" hidden="1" x14ac:dyDescent="0.25"/>
    <row r="2451" hidden="1" x14ac:dyDescent="0.25"/>
    <row r="2452" hidden="1" x14ac:dyDescent="0.25"/>
    <row r="2453" hidden="1" x14ac:dyDescent="0.25"/>
    <row r="2454" hidden="1" x14ac:dyDescent="0.25"/>
    <row r="2455" hidden="1" x14ac:dyDescent="0.25"/>
    <row r="2456" hidden="1" x14ac:dyDescent="0.25"/>
    <row r="2457" hidden="1" x14ac:dyDescent="0.25"/>
    <row r="2458" hidden="1" x14ac:dyDescent="0.25"/>
    <row r="2459" hidden="1" x14ac:dyDescent="0.25"/>
    <row r="2460" hidden="1" x14ac:dyDescent="0.25"/>
    <row r="2461" hidden="1" x14ac:dyDescent="0.25"/>
    <row r="2462" hidden="1" x14ac:dyDescent="0.25"/>
    <row r="2463" hidden="1" x14ac:dyDescent="0.25"/>
    <row r="2464" hidden="1" x14ac:dyDescent="0.25"/>
    <row r="2465" hidden="1" x14ac:dyDescent="0.25"/>
    <row r="2466" hidden="1" x14ac:dyDescent="0.25"/>
    <row r="2467" hidden="1" x14ac:dyDescent="0.25"/>
    <row r="2468" hidden="1" x14ac:dyDescent="0.25"/>
    <row r="2469" hidden="1" x14ac:dyDescent="0.25"/>
    <row r="2470" hidden="1" x14ac:dyDescent="0.25"/>
    <row r="2471" hidden="1" x14ac:dyDescent="0.25"/>
    <row r="2472" hidden="1" x14ac:dyDescent="0.25"/>
    <row r="2473" hidden="1" x14ac:dyDescent="0.25"/>
    <row r="2474" hidden="1" x14ac:dyDescent="0.25"/>
    <row r="2475" hidden="1" x14ac:dyDescent="0.25"/>
    <row r="2476" hidden="1" x14ac:dyDescent="0.25"/>
    <row r="2477" hidden="1" x14ac:dyDescent="0.25"/>
    <row r="2478" hidden="1" x14ac:dyDescent="0.25"/>
    <row r="2479" hidden="1" x14ac:dyDescent="0.25"/>
    <row r="2480" hidden="1" x14ac:dyDescent="0.25"/>
    <row r="2481" hidden="1" x14ac:dyDescent="0.25"/>
    <row r="2482" hidden="1" x14ac:dyDescent="0.25"/>
    <row r="2483" hidden="1" x14ac:dyDescent="0.25"/>
    <row r="2484" hidden="1" x14ac:dyDescent="0.25"/>
    <row r="2485" hidden="1" x14ac:dyDescent="0.25"/>
    <row r="2486" hidden="1" x14ac:dyDescent="0.25"/>
    <row r="2487" hidden="1" x14ac:dyDescent="0.25"/>
    <row r="2488" hidden="1" x14ac:dyDescent="0.25"/>
    <row r="2489" hidden="1" x14ac:dyDescent="0.25"/>
    <row r="2490" hidden="1" x14ac:dyDescent="0.25"/>
    <row r="2491" hidden="1" x14ac:dyDescent="0.25"/>
    <row r="2492" hidden="1" x14ac:dyDescent="0.25"/>
    <row r="2493" hidden="1" x14ac:dyDescent="0.25"/>
    <row r="2494" hidden="1" x14ac:dyDescent="0.25"/>
    <row r="2495" hidden="1" x14ac:dyDescent="0.25"/>
    <row r="2496" hidden="1" x14ac:dyDescent="0.25"/>
    <row r="2497" hidden="1" x14ac:dyDescent="0.25"/>
    <row r="2498" hidden="1" x14ac:dyDescent="0.25"/>
    <row r="2499" hidden="1" x14ac:dyDescent="0.25"/>
    <row r="2500" hidden="1" x14ac:dyDescent="0.25"/>
    <row r="2501" hidden="1" x14ac:dyDescent="0.25"/>
    <row r="2502" hidden="1" x14ac:dyDescent="0.25"/>
    <row r="2503" hidden="1" x14ac:dyDescent="0.25"/>
    <row r="2504" hidden="1" x14ac:dyDescent="0.25"/>
    <row r="2505" hidden="1" x14ac:dyDescent="0.25"/>
    <row r="2506" hidden="1" x14ac:dyDescent="0.25"/>
    <row r="2507" hidden="1" x14ac:dyDescent="0.25"/>
    <row r="2508" hidden="1" x14ac:dyDescent="0.25"/>
    <row r="2509" hidden="1" x14ac:dyDescent="0.25"/>
    <row r="2510" hidden="1" x14ac:dyDescent="0.25"/>
    <row r="2511" hidden="1" x14ac:dyDescent="0.25"/>
    <row r="2512" hidden="1" x14ac:dyDescent="0.25"/>
    <row r="2513" hidden="1" x14ac:dyDescent="0.25"/>
    <row r="2514" hidden="1" x14ac:dyDescent="0.25"/>
    <row r="2515" hidden="1" x14ac:dyDescent="0.25"/>
    <row r="2516" hidden="1" x14ac:dyDescent="0.25"/>
    <row r="2517" hidden="1" x14ac:dyDescent="0.25"/>
    <row r="2518" hidden="1" x14ac:dyDescent="0.25"/>
    <row r="2519" hidden="1" x14ac:dyDescent="0.25"/>
    <row r="2520" hidden="1" x14ac:dyDescent="0.25"/>
    <row r="2521" hidden="1" x14ac:dyDescent="0.25"/>
    <row r="2522" hidden="1" x14ac:dyDescent="0.25"/>
    <row r="2523" hidden="1" x14ac:dyDescent="0.25"/>
    <row r="2524" hidden="1" x14ac:dyDescent="0.25"/>
    <row r="2525" hidden="1" x14ac:dyDescent="0.25"/>
    <row r="2526" hidden="1" x14ac:dyDescent="0.25"/>
    <row r="2527" hidden="1" x14ac:dyDescent="0.25"/>
    <row r="2528" hidden="1" x14ac:dyDescent="0.25"/>
    <row r="2529" hidden="1" x14ac:dyDescent="0.25"/>
    <row r="2530" hidden="1" x14ac:dyDescent="0.25"/>
    <row r="2531" hidden="1" x14ac:dyDescent="0.25"/>
    <row r="2532" hidden="1" x14ac:dyDescent="0.25"/>
    <row r="2533" hidden="1" x14ac:dyDescent="0.25"/>
    <row r="2534" hidden="1" x14ac:dyDescent="0.25"/>
    <row r="2535" hidden="1" x14ac:dyDescent="0.25"/>
    <row r="2536" hidden="1" x14ac:dyDescent="0.25"/>
    <row r="2537" hidden="1" x14ac:dyDescent="0.25"/>
    <row r="2538" hidden="1" x14ac:dyDescent="0.25"/>
    <row r="2539" hidden="1" x14ac:dyDescent="0.25"/>
    <row r="2540" hidden="1" x14ac:dyDescent="0.25"/>
    <row r="2541" hidden="1" x14ac:dyDescent="0.25"/>
    <row r="2542" hidden="1" x14ac:dyDescent="0.25"/>
    <row r="2543" hidden="1" x14ac:dyDescent="0.25"/>
    <row r="2544" hidden="1" x14ac:dyDescent="0.25"/>
    <row r="2545" hidden="1" x14ac:dyDescent="0.25"/>
    <row r="2546" hidden="1" x14ac:dyDescent="0.25"/>
    <row r="2547" hidden="1" x14ac:dyDescent="0.25"/>
    <row r="2548" hidden="1" x14ac:dyDescent="0.25"/>
    <row r="2549" hidden="1" x14ac:dyDescent="0.25"/>
    <row r="2550" hidden="1" x14ac:dyDescent="0.25"/>
    <row r="2551" hidden="1" x14ac:dyDescent="0.25"/>
    <row r="2552" hidden="1" x14ac:dyDescent="0.25"/>
    <row r="2553" hidden="1" x14ac:dyDescent="0.25"/>
    <row r="2554" hidden="1" x14ac:dyDescent="0.25"/>
    <row r="2555" hidden="1" x14ac:dyDescent="0.25"/>
    <row r="2556" hidden="1" x14ac:dyDescent="0.25"/>
    <row r="2557" hidden="1" x14ac:dyDescent="0.25"/>
    <row r="2558" hidden="1" x14ac:dyDescent="0.25"/>
    <row r="2559" hidden="1" x14ac:dyDescent="0.25"/>
    <row r="2560" hidden="1" x14ac:dyDescent="0.25"/>
    <row r="2561" hidden="1" x14ac:dyDescent="0.25"/>
    <row r="2562" hidden="1" x14ac:dyDescent="0.25"/>
    <row r="2563" hidden="1" x14ac:dyDescent="0.25"/>
    <row r="2564" hidden="1" x14ac:dyDescent="0.25"/>
    <row r="2565" hidden="1" x14ac:dyDescent="0.25"/>
    <row r="2566" hidden="1" x14ac:dyDescent="0.25"/>
    <row r="2567" hidden="1" x14ac:dyDescent="0.25"/>
    <row r="2568" hidden="1" x14ac:dyDescent="0.25"/>
    <row r="2569" hidden="1" x14ac:dyDescent="0.25"/>
    <row r="2570" hidden="1" x14ac:dyDescent="0.25"/>
    <row r="2571" hidden="1" x14ac:dyDescent="0.25"/>
    <row r="2572" hidden="1" x14ac:dyDescent="0.25"/>
    <row r="2573" hidden="1" x14ac:dyDescent="0.25"/>
    <row r="2574" hidden="1" x14ac:dyDescent="0.25"/>
    <row r="2575" hidden="1" x14ac:dyDescent="0.25"/>
    <row r="2576" hidden="1" x14ac:dyDescent="0.25"/>
    <row r="2577" hidden="1" x14ac:dyDescent="0.25"/>
    <row r="2578" hidden="1" x14ac:dyDescent="0.25"/>
    <row r="2579" hidden="1" x14ac:dyDescent="0.25"/>
    <row r="2580" hidden="1" x14ac:dyDescent="0.25"/>
    <row r="2581" hidden="1" x14ac:dyDescent="0.25"/>
    <row r="2582" hidden="1" x14ac:dyDescent="0.25"/>
    <row r="2583" hidden="1" x14ac:dyDescent="0.25"/>
    <row r="2584" hidden="1" x14ac:dyDescent="0.25"/>
    <row r="2585" hidden="1" x14ac:dyDescent="0.25"/>
    <row r="2586" hidden="1" x14ac:dyDescent="0.25"/>
    <row r="2587" hidden="1" x14ac:dyDescent="0.25"/>
    <row r="2588" hidden="1" x14ac:dyDescent="0.25"/>
    <row r="2589" hidden="1" x14ac:dyDescent="0.25"/>
    <row r="2590" hidden="1" x14ac:dyDescent="0.25"/>
    <row r="2591" hidden="1" x14ac:dyDescent="0.25"/>
    <row r="2592" hidden="1" x14ac:dyDescent="0.25"/>
    <row r="2593" hidden="1" x14ac:dyDescent="0.25"/>
    <row r="2594" hidden="1" x14ac:dyDescent="0.25"/>
    <row r="2595" hidden="1" x14ac:dyDescent="0.25"/>
    <row r="2596" hidden="1" x14ac:dyDescent="0.25"/>
    <row r="2597" hidden="1" x14ac:dyDescent="0.25"/>
    <row r="2598" hidden="1" x14ac:dyDescent="0.25"/>
    <row r="2599" hidden="1" x14ac:dyDescent="0.25"/>
    <row r="2600" hidden="1" x14ac:dyDescent="0.25"/>
    <row r="2601" hidden="1" x14ac:dyDescent="0.25"/>
    <row r="2602" hidden="1" x14ac:dyDescent="0.25"/>
    <row r="2603" hidden="1" x14ac:dyDescent="0.25"/>
    <row r="2604" hidden="1" x14ac:dyDescent="0.25"/>
    <row r="2605" hidden="1" x14ac:dyDescent="0.25"/>
    <row r="2606" hidden="1" x14ac:dyDescent="0.25"/>
    <row r="2607" hidden="1" x14ac:dyDescent="0.25"/>
    <row r="2608" hidden="1" x14ac:dyDescent="0.25"/>
    <row r="2609" hidden="1" x14ac:dyDescent="0.25"/>
    <row r="2610" hidden="1" x14ac:dyDescent="0.25"/>
    <row r="2611" hidden="1" x14ac:dyDescent="0.25"/>
    <row r="2612" hidden="1" x14ac:dyDescent="0.25"/>
    <row r="2613" hidden="1" x14ac:dyDescent="0.25"/>
    <row r="2614" hidden="1" x14ac:dyDescent="0.25"/>
    <row r="2615" hidden="1" x14ac:dyDescent="0.25"/>
    <row r="2616" hidden="1" x14ac:dyDescent="0.25"/>
    <row r="2617" hidden="1" x14ac:dyDescent="0.25"/>
    <row r="2618" hidden="1" x14ac:dyDescent="0.25"/>
    <row r="2619" hidden="1" x14ac:dyDescent="0.25"/>
    <row r="2620" hidden="1" x14ac:dyDescent="0.25"/>
    <row r="2621" hidden="1" x14ac:dyDescent="0.25"/>
    <row r="2622" hidden="1" x14ac:dyDescent="0.25"/>
    <row r="2623" hidden="1" x14ac:dyDescent="0.25"/>
    <row r="2624" hidden="1" x14ac:dyDescent="0.25"/>
    <row r="2625" hidden="1" x14ac:dyDescent="0.25"/>
    <row r="2626" hidden="1" x14ac:dyDescent="0.25"/>
    <row r="2627" hidden="1" x14ac:dyDescent="0.25"/>
    <row r="2628" hidden="1" x14ac:dyDescent="0.25"/>
    <row r="2629" hidden="1" x14ac:dyDescent="0.25"/>
    <row r="2630" hidden="1" x14ac:dyDescent="0.25"/>
    <row r="2631" hidden="1" x14ac:dyDescent="0.25"/>
    <row r="2632" hidden="1" x14ac:dyDescent="0.25"/>
    <row r="2633" hidden="1" x14ac:dyDescent="0.25"/>
    <row r="2634" hidden="1" x14ac:dyDescent="0.25"/>
    <row r="2635" hidden="1" x14ac:dyDescent="0.25"/>
    <row r="2636" hidden="1" x14ac:dyDescent="0.25"/>
    <row r="2637" hidden="1" x14ac:dyDescent="0.25"/>
    <row r="2638" hidden="1" x14ac:dyDescent="0.25"/>
    <row r="2639" hidden="1" x14ac:dyDescent="0.25"/>
    <row r="2640" hidden="1" x14ac:dyDescent="0.25"/>
    <row r="2641" hidden="1" x14ac:dyDescent="0.25"/>
    <row r="2642" hidden="1" x14ac:dyDescent="0.25"/>
    <row r="2643" hidden="1" x14ac:dyDescent="0.25"/>
    <row r="2644" hidden="1" x14ac:dyDescent="0.25"/>
    <row r="2645" hidden="1" x14ac:dyDescent="0.25"/>
    <row r="2646" hidden="1" x14ac:dyDescent="0.25"/>
    <row r="2647" hidden="1" x14ac:dyDescent="0.25"/>
    <row r="2648" hidden="1" x14ac:dyDescent="0.25"/>
    <row r="2649" hidden="1" x14ac:dyDescent="0.25"/>
    <row r="2650" hidden="1" x14ac:dyDescent="0.25"/>
    <row r="2651" hidden="1" x14ac:dyDescent="0.25"/>
    <row r="2652" hidden="1" x14ac:dyDescent="0.25"/>
    <row r="2653" hidden="1" x14ac:dyDescent="0.25"/>
    <row r="2654" hidden="1" x14ac:dyDescent="0.25"/>
    <row r="2655" hidden="1" x14ac:dyDescent="0.25"/>
    <row r="2656" hidden="1" x14ac:dyDescent="0.25"/>
    <row r="2657" hidden="1" x14ac:dyDescent="0.25"/>
    <row r="2658" hidden="1" x14ac:dyDescent="0.25"/>
    <row r="2659" hidden="1" x14ac:dyDescent="0.25"/>
    <row r="2660" hidden="1" x14ac:dyDescent="0.25"/>
    <row r="2661" hidden="1" x14ac:dyDescent="0.25"/>
    <row r="2662" hidden="1" x14ac:dyDescent="0.25"/>
    <row r="2663" hidden="1" x14ac:dyDescent="0.25"/>
    <row r="2664" hidden="1" x14ac:dyDescent="0.25"/>
    <row r="2665" hidden="1" x14ac:dyDescent="0.25"/>
    <row r="2666" hidden="1" x14ac:dyDescent="0.25"/>
    <row r="2667" hidden="1" x14ac:dyDescent="0.25"/>
    <row r="2668" hidden="1" x14ac:dyDescent="0.25"/>
    <row r="2669" hidden="1" x14ac:dyDescent="0.25"/>
    <row r="2670" hidden="1" x14ac:dyDescent="0.25"/>
    <row r="2671" hidden="1" x14ac:dyDescent="0.25"/>
    <row r="2672" hidden="1" x14ac:dyDescent="0.25"/>
    <row r="2673" hidden="1" x14ac:dyDescent="0.25"/>
    <row r="2674" hidden="1" x14ac:dyDescent="0.25"/>
    <row r="2675" hidden="1" x14ac:dyDescent="0.25"/>
    <row r="2676" hidden="1" x14ac:dyDescent="0.25"/>
    <row r="2677" hidden="1" x14ac:dyDescent="0.25"/>
    <row r="2678" hidden="1" x14ac:dyDescent="0.25"/>
    <row r="2679" hidden="1" x14ac:dyDescent="0.25"/>
    <row r="2680" hidden="1" x14ac:dyDescent="0.25"/>
    <row r="2681" hidden="1" x14ac:dyDescent="0.25"/>
    <row r="2682" hidden="1" x14ac:dyDescent="0.25"/>
    <row r="2683" hidden="1" x14ac:dyDescent="0.25"/>
    <row r="2684" hidden="1" x14ac:dyDescent="0.25"/>
    <row r="2685" hidden="1" x14ac:dyDescent="0.25"/>
    <row r="2686" hidden="1" x14ac:dyDescent="0.25"/>
    <row r="2687" hidden="1" x14ac:dyDescent="0.25"/>
    <row r="2688" hidden="1" x14ac:dyDescent="0.25"/>
    <row r="2689" hidden="1" x14ac:dyDescent="0.25"/>
    <row r="2690" hidden="1" x14ac:dyDescent="0.25"/>
    <row r="2691" hidden="1" x14ac:dyDescent="0.25"/>
    <row r="2692" hidden="1" x14ac:dyDescent="0.25"/>
    <row r="2693" hidden="1" x14ac:dyDescent="0.25"/>
    <row r="2694" hidden="1" x14ac:dyDescent="0.25"/>
    <row r="2695" hidden="1" x14ac:dyDescent="0.25"/>
    <row r="2696" hidden="1" x14ac:dyDescent="0.25"/>
    <row r="2697" hidden="1" x14ac:dyDescent="0.25"/>
    <row r="2698" hidden="1" x14ac:dyDescent="0.25"/>
    <row r="2699" hidden="1" x14ac:dyDescent="0.25"/>
    <row r="2700" hidden="1" x14ac:dyDescent="0.25"/>
    <row r="2701" hidden="1" x14ac:dyDescent="0.25"/>
    <row r="2702" hidden="1" x14ac:dyDescent="0.25"/>
    <row r="2703" hidden="1" x14ac:dyDescent="0.25"/>
    <row r="2704" hidden="1" x14ac:dyDescent="0.25"/>
    <row r="2705" hidden="1" x14ac:dyDescent="0.25"/>
    <row r="2706" hidden="1" x14ac:dyDescent="0.25"/>
    <row r="2707" hidden="1" x14ac:dyDescent="0.25"/>
    <row r="2708" hidden="1" x14ac:dyDescent="0.25"/>
    <row r="2709" hidden="1" x14ac:dyDescent="0.25"/>
    <row r="2710" hidden="1" x14ac:dyDescent="0.25"/>
    <row r="2711" hidden="1" x14ac:dyDescent="0.25"/>
    <row r="2712" hidden="1" x14ac:dyDescent="0.25"/>
    <row r="2713" hidden="1" x14ac:dyDescent="0.25"/>
    <row r="2714" hidden="1" x14ac:dyDescent="0.25"/>
    <row r="2715" hidden="1" x14ac:dyDescent="0.25"/>
    <row r="2716" hidden="1" x14ac:dyDescent="0.25"/>
    <row r="2717" hidden="1" x14ac:dyDescent="0.25"/>
    <row r="2718" hidden="1" x14ac:dyDescent="0.25"/>
    <row r="2719" hidden="1" x14ac:dyDescent="0.25"/>
    <row r="2720" hidden="1" x14ac:dyDescent="0.25"/>
    <row r="2721" hidden="1" x14ac:dyDescent="0.25"/>
    <row r="2722" hidden="1" x14ac:dyDescent="0.25"/>
    <row r="2723" hidden="1" x14ac:dyDescent="0.25"/>
    <row r="2724" hidden="1" x14ac:dyDescent="0.25"/>
    <row r="2725" hidden="1" x14ac:dyDescent="0.25"/>
    <row r="2726" hidden="1" x14ac:dyDescent="0.25"/>
    <row r="2727" hidden="1" x14ac:dyDescent="0.25"/>
    <row r="2728" hidden="1" x14ac:dyDescent="0.25"/>
    <row r="2729" hidden="1" x14ac:dyDescent="0.25"/>
    <row r="2730" hidden="1" x14ac:dyDescent="0.25"/>
    <row r="2731" hidden="1" x14ac:dyDescent="0.25"/>
    <row r="2732" hidden="1" x14ac:dyDescent="0.25"/>
    <row r="2733" hidden="1" x14ac:dyDescent="0.25"/>
    <row r="2734" hidden="1" x14ac:dyDescent="0.25"/>
    <row r="2735" hidden="1" x14ac:dyDescent="0.25"/>
    <row r="2736" hidden="1" x14ac:dyDescent="0.25"/>
    <row r="2737" hidden="1" x14ac:dyDescent="0.25"/>
    <row r="2738" hidden="1" x14ac:dyDescent="0.25"/>
    <row r="2739" hidden="1" x14ac:dyDescent="0.25"/>
    <row r="2740" hidden="1" x14ac:dyDescent="0.25"/>
    <row r="2741" hidden="1" x14ac:dyDescent="0.25"/>
    <row r="2742" hidden="1" x14ac:dyDescent="0.25"/>
    <row r="2743" hidden="1" x14ac:dyDescent="0.25"/>
    <row r="2744" hidden="1" x14ac:dyDescent="0.25"/>
    <row r="2745" hidden="1" x14ac:dyDescent="0.25"/>
    <row r="2746" hidden="1" x14ac:dyDescent="0.25"/>
    <row r="2747" hidden="1" x14ac:dyDescent="0.25"/>
    <row r="2748" hidden="1" x14ac:dyDescent="0.25"/>
    <row r="2749" hidden="1" x14ac:dyDescent="0.25"/>
    <row r="2750" hidden="1" x14ac:dyDescent="0.25"/>
    <row r="2751" hidden="1" x14ac:dyDescent="0.25"/>
    <row r="2752" hidden="1" x14ac:dyDescent="0.25"/>
    <row r="2753" hidden="1" x14ac:dyDescent="0.25"/>
    <row r="2754" hidden="1" x14ac:dyDescent="0.25"/>
    <row r="2755" hidden="1" x14ac:dyDescent="0.25"/>
    <row r="2756" hidden="1" x14ac:dyDescent="0.25"/>
    <row r="2757" hidden="1" x14ac:dyDescent="0.25"/>
    <row r="2758" hidden="1" x14ac:dyDescent="0.25"/>
    <row r="2759" hidden="1" x14ac:dyDescent="0.25"/>
    <row r="2760" hidden="1" x14ac:dyDescent="0.25"/>
    <row r="2761" hidden="1" x14ac:dyDescent="0.25"/>
    <row r="2762" hidden="1" x14ac:dyDescent="0.25"/>
    <row r="2763" hidden="1" x14ac:dyDescent="0.25"/>
    <row r="2764" hidden="1" x14ac:dyDescent="0.25"/>
    <row r="2765" hidden="1" x14ac:dyDescent="0.25"/>
    <row r="2766" hidden="1" x14ac:dyDescent="0.25"/>
    <row r="2767" hidden="1" x14ac:dyDescent="0.25"/>
    <row r="2768" hidden="1" x14ac:dyDescent="0.25"/>
    <row r="2769" hidden="1" x14ac:dyDescent="0.25"/>
    <row r="2770" hidden="1" x14ac:dyDescent="0.25"/>
    <row r="2771" hidden="1" x14ac:dyDescent="0.25"/>
    <row r="2772" hidden="1" x14ac:dyDescent="0.25"/>
    <row r="2773" hidden="1" x14ac:dyDescent="0.25"/>
    <row r="2774" hidden="1" x14ac:dyDescent="0.25"/>
    <row r="2775" hidden="1" x14ac:dyDescent="0.25"/>
    <row r="2776" hidden="1" x14ac:dyDescent="0.25"/>
    <row r="2777" hidden="1" x14ac:dyDescent="0.25"/>
    <row r="2778" hidden="1" x14ac:dyDescent="0.25"/>
    <row r="2779" hidden="1" x14ac:dyDescent="0.25"/>
    <row r="2780" hidden="1" x14ac:dyDescent="0.25"/>
    <row r="2781" hidden="1" x14ac:dyDescent="0.25"/>
    <row r="2782" hidden="1" x14ac:dyDescent="0.25"/>
    <row r="2783" hidden="1" x14ac:dyDescent="0.25"/>
    <row r="2784" hidden="1" x14ac:dyDescent="0.25"/>
    <row r="2785" hidden="1" x14ac:dyDescent="0.25"/>
    <row r="2786" hidden="1" x14ac:dyDescent="0.25"/>
    <row r="2787" hidden="1" x14ac:dyDescent="0.25"/>
    <row r="2788" hidden="1" x14ac:dyDescent="0.25"/>
    <row r="2789" hidden="1" x14ac:dyDescent="0.25"/>
    <row r="2790" hidden="1" x14ac:dyDescent="0.25"/>
    <row r="2791" hidden="1" x14ac:dyDescent="0.25"/>
    <row r="2792" hidden="1" x14ac:dyDescent="0.25"/>
    <row r="2793" hidden="1" x14ac:dyDescent="0.25"/>
    <row r="2794" hidden="1" x14ac:dyDescent="0.25"/>
    <row r="2795" hidden="1" x14ac:dyDescent="0.25"/>
    <row r="2796" hidden="1" x14ac:dyDescent="0.25"/>
    <row r="2797" hidden="1" x14ac:dyDescent="0.25"/>
    <row r="2798" hidden="1" x14ac:dyDescent="0.25"/>
    <row r="2799" hidden="1" x14ac:dyDescent="0.25"/>
    <row r="2800" hidden="1" x14ac:dyDescent="0.25"/>
    <row r="2801" hidden="1" x14ac:dyDescent="0.25"/>
    <row r="2802" hidden="1" x14ac:dyDescent="0.25"/>
    <row r="2803" hidden="1" x14ac:dyDescent="0.25"/>
    <row r="2804" hidden="1" x14ac:dyDescent="0.25"/>
    <row r="2805" hidden="1" x14ac:dyDescent="0.25"/>
    <row r="2806" hidden="1" x14ac:dyDescent="0.25"/>
    <row r="2807" hidden="1" x14ac:dyDescent="0.25"/>
    <row r="2808" hidden="1" x14ac:dyDescent="0.25"/>
    <row r="2809" hidden="1" x14ac:dyDescent="0.25"/>
    <row r="2810" hidden="1" x14ac:dyDescent="0.25"/>
    <row r="2811" hidden="1" x14ac:dyDescent="0.25"/>
    <row r="2812" hidden="1" x14ac:dyDescent="0.25"/>
    <row r="2813" hidden="1" x14ac:dyDescent="0.25"/>
    <row r="2814" hidden="1" x14ac:dyDescent="0.25"/>
    <row r="2815" hidden="1" x14ac:dyDescent="0.25"/>
    <row r="2816" hidden="1" x14ac:dyDescent="0.25"/>
    <row r="2817" hidden="1" x14ac:dyDescent="0.25"/>
    <row r="2818" hidden="1" x14ac:dyDescent="0.25"/>
    <row r="2819" hidden="1" x14ac:dyDescent="0.25"/>
    <row r="2820" hidden="1" x14ac:dyDescent="0.25"/>
    <row r="2821" hidden="1" x14ac:dyDescent="0.25"/>
    <row r="2822" hidden="1" x14ac:dyDescent="0.25"/>
    <row r="2823" hidden="1" x14ac:dyDescent="0.25"/>
    <row r="2824" hidden="1" x14ac:dyDescent="0.25"/>
    <row r="2825" hidden="1" x14ac:dyDescent="0.25"/>
    <row r="2826" hidden="1" x14ac:dyDescent="0.25"/>
    <row r="2827" hidden="1" x14ac:dyDescent="0.25"/>
    <row r="2828" hidden="1" x14ac:dyDescent="0.25"/>
    <row r="2829" hidden="1" x14ac:dyDescent="0.25"/>
    <row r="2830" hidden="1" x14ac:dyDescent="0.25"/>
    <row r="2831" hidden="1" x14ac:dyDescent="0.25"/>
    <row r="2832" hidden="1" x14ac:dyDescent="0.25"/>
    <row r="2833" hidden="1" x14ac:dyDescent="0.25"/>
    <row r="2834" hidden="1" x14ac:dyDescent="0.25"/>
    <row r="2835" hidden="1" x14ac:dyDescent="0.25"/>
    <row r="2836" hidden="1" x14ac:dyDescent="0.25"/>
    <row r="2837" hidden="1" x14ac:dyDescent="0.25"/>
    <row r="2838" hidden="1" x14ac:dyDescent="0.25"/>
    <row r="2839" hidden="1" x14ac:dyDescent="0.25"/>
    <row r="2840" hidden="1" x14ac:dyDescent="0.25"/>
    <row r="2841" hidden="1" x14ac:dyDescent="0.25"/>
    <row r="2842" hidden="1" x14ac:dyDescent="0.25"/>
    <row r="2843" hidden="1" x14ac:dyDescent="0.25"/>
    <row r="2844" hidden="1" x14ac:dyDescent="0.25"/>
    <row r="2845" hidden="1" x14ac:dyDescent="0.25"/>
    <row r="2846" hidden="1" x14ac:dyDescent="0.25"/>
    <row r="2847" hidden="1" x14ac:dyDescent="0.25"/>
    <row r="2848" hidden="1" x14ac:dyDescent="0.25"/>
    <row r="2849" hidden="1" x14ac:dyDescent="0.25"/>
    <row r="2850" hidden="1" x14ac:dyDescent="0.25"/>
    <row r="2851" hidden="1" x14ac:dyDescent="0.25"/>
    <row r="2852" hidden="1" x14ac:dyDescent="0.25"/>
    <row r="2853" hidden="1" x14ac:dyDescent="0.25"/>
    <row r="2854" hidden="1" x14ac:dyDescent="0.25"/>
    <row r="2855" hidden="1" x14ac:dyDescent="0.25"/>
    <row r="2856" hidden="1" x14ac:dyDescent="0.25"/>
    <row r="2857" hidden="1" x14ac:dyDescent="0.25"/>
    <row r="2858" hidden="1" x14ac:dyDescent="0.25"/>
    <row r="2859" hidden="1" x14ac:dyDescent="0.25"/>
    <row r="2860" hidden="1" x14ac:dyDescent="0.25"/>
    <row r="2861" hidden="1" x14ac:dyDescent="0.25"/>
    <row r="2862" hidden="1" x14ac:dyDescent="0.25"/>
    <row r="2863" hidden="1" x14ac:dyDescent="0.25"/>
    <row r="2864" hidden="1" x14ac:dyDescent="0.25"/>
    <row r="2865" hidden="1" x14ac:dyDescent="0.25"/>
    <row r="2866" hidden="1" x14ac:dyDescent="0.25"/>
    <row r="2867" hidden="1" x14ac:dyDescent="0.25"/>
    <row r="2868" hidden="1" x14ac:dyDescent="0.25"/>
    <row r="2869" hidden="1" x14ac:dyDescent="0.25"/>
    <row r="2870" hidden="1" x14ac:dyDescent="0.25"/>
    <row r="2871" hidden="1" x14ac:dyDescent="0.25"/>
    <row r="2872" hidden="1" x14ac:dyDescent="0.25"/>
    <row r="2873" hidden="1" x14ac:dyDescent="0.25"/>
    <row r="2874" hidden="1" x14ac:dyDescent="0.25"/>
    <row r="2875" hidden="1" x14ac:dyDescent="0.25"/>
    <row r="2876" hidden="1" x14ac:dyDescent="0.25"/>
    <row r="2877" hidden="1" x14ac:dyDescent="0.25"/>
    <row r="2878" hidden="1" x14ac:dyDescent="0.25"/>
    <row r="2879" hidden="1" x14ac:dyDescent="0.25"/>
    <row r="2880" hidden="1" x14ac:dyDescent="0.25"/>
    <row r="2881" hidden="1" x14ac:dyDescent="0.25"/>
    <row r="2882" hidden="1" x14ac:dyDescent="0.25"/>
    <row r="2883" hidden="1" x14ac:dyDescent="0.25"/>
    <row r="2884" hidden="1" x14ac:dyDescent="0.25"/>
    <row r="2885" hidden="1" x14ac:dyDescent="0.25"/>
    <row r="2886" hidden="1" x14ac:dyDescent="0.25"/>
    <row r="2887" hidden="1" x14ac:dyDescent="0.25"/>
    <row r="2888" hidden="1" x14ac:dyDescent="0.25"/>
    <row r="2889" hidden="1" x14ac:dyDescent="0.25"/>
    <row r="2890" hidden="1" x14ac:dyDescent="0.25"/>
    <row r="2891" hidden="1" x14ac:dyDescent="0.25"/>
    <row r="2892" hidden="1" x14ac:dyDescent="0.25"/>
    <row r="2893" hidden="1" x14ac:dyDescent="0.25"/>
    <row r="2894" hidden="1" x14ac:dyDescent="0.25"/>
    <row r="2895" hidden="1" x14ac:dyDescent="0.25"/>
    <row r="2896" hidden="1" x14ac:dyDescent="0.25"/>
    <row r="2897" hidden="1" x14ac:dyDescent="0.25"/>
    <row r="2898" hidden="1" x14ac:dyDescent="0.25"/>
    <row r="2899" hidden="1" x14ac:dyDescent="0.25"/>
    <row r="2900" hidden="1" x14ac:dyDescent="0.25"/>
    <row r="2901" hidden="1" x14ac:dyDescent="0.25"/>
    <row r="2902" hidden="1" x14ac:dyDescent="0.25"/>
    <row r="2903" hidden="1" x14ac:dyDescent="0.25"/>
    <row r="2904" hidden="1" x14ac:dyDescent="0.25"/>
    <row r="2905" hidden="1" x14ac:dyDescent="0.25"/>
    <row r="2906" hidden="1" x14ac:dyDescent="0.25"/>
    <row r="2907" hidden="1" x14ac:dyDescent="0.25"/>
    <row r="2908" hidden="1" x14ac:dyDescent="0.25"/>
    <row r="2909" hidden="1" x14ac:dyDescent="0.25"/>
    <row r="2910" hidden="1" x14ac:dyDescent="0.25"/>
    <row r="2911" hidden="1" x14ac:dyDescent="0.25"/>
    <row r="2912" hidden="1" x14ac:dyDescent="0.25"/>
    <row r="2913" hidden="1" x14ac:dyDescent="0.25"/>
    <row r="2914" hidden="1" x14ac:dyDescent="0.25"/>
    <row r="2915" hidden="1" x14ac:dyDescent="0.25"/>
    <row r="2916" hidden="1" x14ac:dyDescent="0.25"/>
    <row r="2917" hidden="1" x14ac:dyDescent="0.25"/>
    <row r="2918" hidden="1" x14ac:dyDescent="0.25"/>
    <row r="2919" hidden="1" x14ac:dyDescent="0.25"/>
    <row r="2920" hidden="1" x14ac:dyDescent="0.25"/>
    <row r="2921" hidden="1" x14ac:dyDescent="0.25"/>
    <row r="2922" hidden="1" x14ac:dyDescent="0.25"/>
    <row r="2923" hidden="1" x14ac:dyDescent="0.25"/>
    <row r="2924" hidden="1" x14ac:dyDescent="0.25"/>
    <row r="2925" hidden="1" x14ac:dyDescent="0.25"/>
    <row r="2926" hidden="1" x14ac:dyDescent="0.25"/>
    <row r="2927" hidden="1" x14ac:dyDescent="0.25"/>
    <row r="2928" hidden="1" x14ac:dyDescent="0.25"/>
    <row r="2929" hidden="1" x14ac:dyDescent="0.25"/>
    <row r="2930" hidden="1" x14ac:dyDescent="0.25"/>
    <row r="2931" hidden="1" x14ac:dyDescent="0.25"/>
    <row r="2932" hidden="1" x14ac:dyDescent="0.25"/>
    <row r="2933" hidden="1" x14ac:dyDescent="0.25"/>
    <row r="2934" hidden="1" x14ac:dyDescent="0.25"/>
    <row r="2935" hidden="1" x14ac:dyDescent="0.25"/>
    <row r="2936" hidden="1" x14ac:dyDescent="0.25"/>
    <row r="2937" hidden="1" x14ac:dyDescent="0.25"/>
    <row r="2938" hidden="1" x14ac:dyDescent="0.25"/>
    <row r="2939" hidden="1" x14ac:dyDescent="0.25"/>
    <row r="2940" hidden="1" x14ac:dyDescent="0.25"/>
    <row r="2941" hidden="1" x14ac:dyDescent="0.25"/>
    <row r="2942" hidden="1" x14ac:dyDescent="0.25"/>
    <row r="2943" hidden="1" x14ac:dyDescent="0.25"/>
    <row r="2944" hidden="1" x14ac:dyDescent="0.25"/>
    <row r="2945" hidden="1" x14ac:dyDescent="0.25"/>
    <row r="2946" hidden="1" x14ac:dyDescent="0.25"/>
    <row r="2947" hidden="1" x14ac:dyDescent="0.25"/>
    <row r="2948" hidden="1" x14ac:dyDescent="0.25"/>
    <row r="2949" hidden="1" x14ac:dyDescent="0.25"/>
    <row r="2950" hidden="1" x14ac:dyDescent="0.25"/>
    <row r="2951" hidden="1" x14ac:dyDescent="0.25"/>
    <row r="2952" hidden="1" x14ac:dyDescent="0.25"/>
    <row r="2953" hidden="1" x14ac:dyDescent="0.25"/>
    <row r="2954" hidden="1" x14ac:dyDescent="0.25"/>
    <row r="2955" hidden="1" x14ac:dyDescent="0.25"/>
    <row r="2956" hidden="1" x14ac:dyDescent="0.25"/>
    <row r="2957" hidden="1" x14ac:dyDescent="0.25"/>
    <row r="2958" hidden="1" x14ac:dyDescent="0.25"/>
    <row r="2959" hidden="1" x14ac:dyDescent="0.25"/>
    <row r="2960" hidden="1" x14ac:dyDescent="0.25"/>
    <row r="2961" hidden="1" x14ac:dyDescent="0.25"/>
    <row r="2962" hidden="1" x14ac:dyDescent="0.25"/>
    <row r="2963" hidden="1" x14ac:dyDescent="0.25"/>
    <row r="2964" hidden="1" x14ac:dyDescent="0.25"/>
    <row r="2965" hidden="1" x14ac:dyDescent="0.25"/>
    <row r="2966" hidden="1" x14ac:dyDescent="0.25"/>
    <row r="2967" hidden="1" x14ac:dyDescent="0.25"/>
    <row r="2968" hidden="1" x14ac:dyDescent="0.25"/>
    <row r="2969" hidden="1" x14ac:dyDescent="0.25"/>
    <row r="2970" hidden="1" x14ac:dyDescent="0.25"/>
    <row r="2971" hidden="1" x14ac:dyDescent="0.25"/>
    <row r="2972" hidden="1" x14ac:dyDescent="0.25"/>
    <row r="2973" hidden="1" x14ac:dyDescent="0.25"/>
    <row r="2974" hidden="1" x14ac:dyDescent="0.25"/>
    <row r="2975" hidden="1" x14ac:dyDescent="0.25"/>
    <row r="2976" hidden="1" x14ac:dyDescent="0.25"/>
    <row r="2977" hidden="1" x14ac:dyDescent="0.25"/>
    <row r="2978" hidden="1" x14ac:dyDescent="0.25"/>
    <row r="2979" hidden="1" x14ac:dyDescent="0.25"/>
    <row r="2980" hidden="1" x14ac:dyDescent="0.25"/>
    <row r="2981" hidden="1" x14ac:dyDescent="0.25"/>
    <row r="2982" hidden="1" x14ac:dyDescent="0.25"/>
    <row r="2983" hidden="1" x14ac:dyDescent="0.25"/>
    <row r="2984" hidden="1" x14ac:dyDescent="0.25"/>
    <row r="2985" hidden="1" x14ac:dyDescent="0.25"/>
    <row r="2986" hidden="1" x14ac:dyDescent="0.25"/>
    <row r="2987" hidden="1" x14ac:dyDescent="0.25"/>
    <row r="2988" hidden="1" x14ac:dyDescent="0.25"/>
    <row r="2989" hidden="1" x14ac:dyDescent="0.25"/>
    <row r="2990" hidden="1" x14ac:dyDescent="0.25"/>
    <row r="2991" hidden="1" x14ac:dyDescent="0.25"/>
    <row r="2992" hidden="1" x14ac:dyDescent="0.25"/>
    <row r="2993" hidden="1" x14ac:dyDescent="0.25"/>
    <row r="2994" hidden="1" x14ac:dyDescent="0.25"/>
    <row r="2995" hidden="1" x14ac:dyDescent="0.25"/>
    <row r="2996" hidden="1" x14ac:dyDescent="0.25"/>
    <row r="2997" hidden="1" x14ac:dyDescent="0.25"/>
    <row r="2998" hidden="1" x14ac:dyDescent="0.25"/>
    <row r="2999" hidden="1" x14ac:dyDescent="0.25"/>
    <row r="3000" hidden="1" x14ac:dyDescent="0.25"/>
    <row r="3001" hidden="1" x14ac:dyDescent="0.25"/>
    <row r="3002" hidden="1" x14ac:dyDescent="0.25"/>
    <row r="3003" hidden="1" x14ac:dyDescent="0.25"/>
    <row r="3004" hidden="1" x14ac:dyDescent="0.25"/>
    <row r="3005" hidden="1" x14ac:dyDescent="0.25"/>
    <row r="3006" hidden="1" x14ac:dyDescent="0.25"/>
    <row r="3007" hidden="1" x14ac:dyDescent="0.25"/>
    <row r="3008" hidden="1" x14ac:dyDescent="0.25"/>
    <row r="3009" hidden="1" x14ac:dyDescent="0.25"/>
    <row r="3010" hidden="1" x14ac:dyDescent="0.25"/>
    <row r="3011" hidden="1" x14ac:dyDescent="0.25"/>
    <row r="3012" hidden="1" x14ac:dyDescent="0.25"/>
    <row r="3013" hidden="1" x14ac:dyDescent="0.25"/>
    <row r="3014" hidden="1" x14ac:dyDescent="0.25"/>
    <row r="3015" hidden="1" x14ac:dyDescent="0.25"/>
    <row r="3016" hidden="1" x14ac:dyDescent="0.25"/>
    <row r="3017" hidden="1" x14ac:dyDescent="0.25"/>
    <row r="3018" hidden="1" x14ac:dyDescent="0.25"/>
    <row r="3019" hidden="1" x14ac:dyDescent="0.25"/>
    <row r="3020" hidden="1" x14ac:dyDescent="0.25"/>
    <row r="3021" hidden="1" x14ac:dyDescent="0.25"/>
    <row r="3022" hidden="1" x14ac:dyDescent="0.25"/>
    <row r="3023" hidden="1" x14ac:dyDescent="0.25"/>
    <row r="3024" hidden="1" x14ac:dyDescent="0.25"/>
    <row r="3025" hidden="1" x14ac:dyDescent="0.25"/>
    <row r="3026" hidden="1" x14ac:dyDescent="0.25"/>
    <row r="3027" hidden="1" x14ac:dyDescent="0.25"/>
    <row r="3028" hidden="1" x14ac:dyDescent="0.25"/>
    <row r="3029" hidden="1" x14ac:dyDescent="0.25"/>
    <row r="3030" hidden="1" x14ac:dyDescent="0.25"/>
    <row r="3031" hidden="1" x14ac:dyDescent="0.25"/>
    <row r="3032" hidden="1" x14ac:dyDescent="0.25"/>
    <row r="3033" hidden="1" x14ac:dyDescent="0.25"/>
    <row r="3034" hidden="1" x14ac:dyDescent="0.25"/>
    <row r="3035" hidden="1" x14ac:dyDescent="0.25"/>
    <row r="3036" hidden="1" x14ac:dyDescent="0.25"/>
    <row r="3037" hidden="1" x14ac:dyDescent="0.25"/>
    <row r="3038" hidden="1" x14ac:dyDescent="0.25"/>
    <row r="3039" hidden="1" x14ac:dyDescent="0.25"/>
    <row r="3040" hidden="1" x14ac:dyDescent="0.25"/>
    <row r="3041" hidden="1" x14ac:dyDescent="0.25"/>
    <row r="3042" hidden="1" x14ac:dyDescent="0.25"/>
    <row r="3043" hidden="1" x14ac:dyDescent="0.25"/>
    <row r="3044" hidden="1" x14ac:dyDescent="0.25"/>
    <row r="3045" hidden="1" x14ac:dyDescent="0.25"/>
    <row r="3046" hidden="1" x14ac:dyDescent="0.25"/>
    <row r="3047" hidden="1" x14ac:dyDescent="0.25"/>
    <row r="3048" hidden="1" x14ac:dyDescent="0.25"/>
    <row r="3049" hidden="1" x14ac:dyDescent="0.25"/>
    <row r="3050" hidden="1" x14ac:dyDescent="0.25"/>
    <row r="3051" hidden="1" x14ac:dyDescent="0.25"/>
    <row r="3052" hidden="1" x14ac:dyDescent="0.25"/>
    <row r="3053" hidden="1" x14ac:dyDescent="0.25"/>
    <row r="3054" hidden="1" x14ac:dyDescent="0.25"/>
    <row r="3055" hidden="1" x14ac:dyDescent="0.25"/>
    <row r="3056" hidden="1" x14ac:dyDescent="0.25"/>
    <row r="3057" hidden="1" x14ac:dyDescent="0.25"/>
    <row r="3058" hidden="1" x14ac:dyDescent="0.25"/>
    <row r="3059" hidden="1" x14ac:dyDescent="0.25"/>
    <row r="3060" hidden="1" x14ac:dyDescent="0.25"/>
    <row r="3061" hidden="1" x14ac:dyDescent="0.25"/>
    <row r="3062" hidden="1" x14ac:dyDescent="0.25"/>
    <row r="3063" hidden="1" x14ac:dyDescent="0.25"/>
    <row r="3064" hidden="1" x14ac:dyDescent="0.25"/>
    <row r="3065" hidden="1" x14ac:dyDescent="0.25"/>
    <row r="3066" hidden="1" x14ac:dyDescent="0.25"/>
    <row r="3067" hidden="1" x14ac:dyDescent="0.25"/>
    <row r="3068" hidden="1" x14ac:dyDescent="0.25"/>
    <row r="3069" hidden="1" x14ac:dyDescent="0.25"/>
    <row r="3070" hidden="1" x14ac:dyDescent="0.25"/>
    <row r="3071" hidden="1" x14ac:dyDescent="0.25"/>
    <row r="3072" hidden="1" x14ac:dyDescent="0.25"/>
    <row r="3073" hidden="1" x14ac:dyDescent="0.25"/>
    <row r="3074" hidden="1" x14ac:dyDescent="0.25"/>
    <row r="3075" hidden="1" x14ac:dyDescent="0.25"/>
    <row r="3076" hidden="1" x14ac:dyDescent="0.25"/>
    <row r="3077" hidden="1" x14ac:dyDescent="0.25"/>
    <row r="3078" hidden="1" x14ac:dyDescent="0.25"/>
    <row r="3079" hidden="1" x14ac:dyDescent="0.25"/>
    <row r="3080" hidden="1" x14ac:dyDescent="0.25"/>
    <row r="3081" hidden="1" x14ac:dyDescent="0.25"/>
    <row r="3082" hidden="1" x14ac:dyDescent="0.25"/>
    <row r="3083" hidden="1" x14ac:dyDescent="0.25"/>
    <row r="3084" hidden="1" x14ac:dyDescent="0.25"/>
    <row r="3085" hidden="1" x14ac:dyDescent="0.25"/>
    <row r="3086" hidden="1" x14ac:dyDescent="0.25"/>
    <row r="3087" hidden="1" x14ac:dyDescent="0.25"/>
    <row r="3088" hidden="1" x14ac:dyDescent="0.25"/>
    <row r="3089" hidden="1" x14ac:dyDescent="0.25"/>
    <row r="3090" hidden="1" x14ac:dyDescent="0.25"/>
    <row r="3091" hidden="1" x14ac:dyDescent="0.25"/>
    <row r="3092" hidden="1" x14ac:dyDescent="0.25"/>
    <row r="3093" hidden="1" x14ac:dyDescent="0.25"/>
    <row r="3094" hidden="1" x14ac:dyDescent="0.25"/>
    <row r="3095" hidden="1" x14ac:dyDescent="0.25"/>
    <row r="3096" hidden="1" x14ac:dyDescent="0.25"/>
    <row r="3097" hidden="1" x14ac:dyDescent="0.25"/>
    <row r="3098" hidden="1" x14ac:dyDescent="0.25"/>
    <row r="3099" hidden="1" x14ac:dyDescent="0.25"/>
    <row r="3100" hidden="1" x14ac:dyDescent="0.25"/>
    <row r="3101" hidden="1" x14ac:dyDescent="0.25"/>
    <row r="3102" hidden="1" x14ac:dyDescent="0.25"/>
    <row r="3103" hidden="1" x14ac:dyDescent="0.25"/>
    <row r="3104" hidden="1" x14ac:dyDescent="0.25"/>
    <row r="3105" hidden="1" x14ac:dyDescent="0.25"/>
    <row r="3106" hidden="1" x14ac:dyDescent="0.25"/>
    <row r="3107" hidden="1" x14ac:dyDescent="0.25"/>
    <row r="3108" hidden="1" x14ac:dyDescent="0.25"/>
    <row r="3109" hidden="1" x14ac:dyDescent="0.25"/>
    <row r="3110" hidden="1" x14ac:dyDescent="0.25"/>
    <row r="3111" hidden="1" x14ac:dyDescent="0.25"/>
    <row r="3112" hidden="1" x14ac:dyDescent="0.25"/>
    <row r="3113" hidden="1" x14ac:dyDescent="0.25"/>
    <row r="3114" hidden="1" x14ac:dyDescent="0.25"/>
    <row r="3115" hidden="1" x14ac:dyDescent="0.25"/>
    <row r="3116" hidden="1" x14ac:dyDescent="0.25"/>
    <row r="3117" hidden="1" x14ac:dyDescent="0.25"/>
    <row r="3118" hidden="1" x14ac:dyDescent="0.25"/>
    <row r="3119" hidden="1" x14ac:dyDescent="0.25"/>
    <row r="3120" hidden="1" x14ac:dyDescent="0.25"/>
    <row r="3121" hidden="1" x14ac:dyDescent="0.25"/>
    <row r="3122" hidden="1" x14ac:dyDescent="0.25"/>
    <row r="3123" hidden="1" x14ac:dyDescent="0.25"/>
    <row r="3124" hidden="1" x14ac:dyDescent="0.25"/>
    <row r="3125" hidden="1" x14ac:dyDescent="0.25"/>
    <row r="3126" hidden="1" x14ac:dyDescent="0.25"/>
    <row r="3127" hidden="1" x14ac:dyDescent="0.25"/>
    <row r="3128" hidden="1" x14ac:dyDescent="0.25"/>
    <row r="3129" hidden="1" x14ac:dyDescent="0.25"/>
    <row r="3130" hidden="1" x14ac:dyDescent="0.25"/>
    <row r="3131" hidden="1" x14ac:dyDescent="0.25"/>
    <row r="3132" hidden="1" x14ac:dyDescent="0.25"/>
    <row r="3133" hidden="1" x14ac:dyDescent="0.25"/>
    <row r="3134" hidden="1" x14ac:dyDescent="0.25"/>
    <row r="3135" hidden="1" x14ac:dyDescent="0.25"/>
    <row r="3136" hidden="1" x14ac:dyDescent="0.25"/>
    <row r="3137" hidden="1" x14ac:dyDescent="0.25"/>
    <row r="3138" hidden="1" x14ac:dyDescent="0.25"/>
    <row r="3139" hidden="1" x14ac:dyDescent="0.25"/>
    <row r="3140" hidden="1" x14ac:dyDescent="0.25"/>
    <row r="3141" hidden="1" x14ac:dyDescent="0.25"/>
    <row r="3142" hidden="1" x14ac:dyDescent="0.25"/>
    <row r="3143" hidden="1" x14ac:dyDescent="0.25"/>
    <row r="3144" hidden="1" x14ac:dyDescent="0.25"/>
    <row r="3145" hidden="1" x14ac:dyDescent="0.25"/>
    <row r="3146" hidden="1" x14ac:dyDescent="0.25"/>
    <row r="3147" hidden="1" x14ac:dyDescent="0.25"/>
    <row r="3148" hidden="1" x14ac:dyDescent="0.25"/>
    <row r="3149" hidden="1" x14ac:dyDescent="0.25"/>
    <row r="3150" hidden="1" x14ac:dyDescent="0.25"/>
    <row r="3151" hidden="1" x14ac:dyDescent="0.25"/>
    <row r="3152" hidden="1" x14ac:dyDescent="0.25"/>
    <row r="3153" hidden="1" x14ac:dyDescent="0.25"/>
    <row r="3154" hidden="1" x14ac:dyDescent="0.25"/>
    <row r="3155" hidden="1" x14ac:dyDescent="0.25"/>
    <row r="3156" hidden="1" x14ac:dyDescent="0.25"/>
    <row r="3157" hidden="1" x14ac:dyDescent="0.25"/>
    <row r="3158" hidden="1" x14ac:dyDescent="0.25"/>
    <row r="3159" hidden="1" x14ac:dyDescent="0.25"/>
    <row r="3160" hidden="1" x14ac:dyDescent="0.25"/>
    <row r="3161" hidden="1" x14ac:dyDescent="0.25"/>
    <row r="3162" hidden="1" x14ac:dyDescent="0.25"/>
    <row r="3163" hidden="1" x14ac:dyDescent="0.25"/>
    <row r="3164" hidden="1" x14ac:dyDescent="0.25"/>
    <row r="3165" hidden="1" x14ac:dyDescent="0.25"/>
    <row r="3166" hidden="1" x14ac:dyDescent="0.25"/>
    <row r="3167" hidden="1" x14ac:dyDescent="0.25"/>
    <row r="3168" hidden="1" x14ac:dyDescent="0.25"/>
    <row r="3169" hidden="1" x14ac:dyDescent="0.25"/>
    <row r="3170" hidden="1" x14ac:dyDescent="0.25"/>
    <row r="3171" hidden="1" x14ac:dyDescent="0.25"/>
    <row r="3172" hidden="1" x14ac:dyDescent="0.25"/>
    <row r="3173" hidden="1" x14ac:dyDescent="0.25"/>
    <row r="3174" hidden="1" x14ac:dyDescent="0.25"/>
    <row r="3175" hidden="1" x14ac:dyDescent="0.25"/>
    <row r="3176" hidden="1" x14ac:dyDescent="0.25"/>
    <row r="3177" hidden="1" x14ac:dyDescent="0.25"/>
    <row r="3178" hidden="1" x14ac:dyDescent="0.25"/>
    <row r="3179" hidden="1" x14ac:dyDescent="0.25"/>
    <row r="3180" hidden="1" x14ac:dyDescent="0.25"/>
    <row r="3181" hidden="1" x14ac:dyDescent="0.25"/>
    <row r="3182" hidden="1" x14ac:dyDescent="0.25"/>
    <row r="3183" hidden="1" x14ac:dyDescent="0.25"/>
    <row r="3184" hidden="1" x14ac:dyDescent="0.25"/>
    <row r="3185" hidden="1" x14ac:dyDescent="0.25"/>
    <row r="3186" hidden="1" x14ac:dyDescent="0.25"/>
    <row r="3187" hidden="1" x14ac:dyDescent="0.25"/>
    <row r="3188" hidden="1" x14ac:dyDescent="0.25"/>
    <row r="3189" hidden="1" x14ac:dyDescent="0.25"/>
    <row r="3190" hidden="1" x14ac:dyDescent="0.25"/>
    <row r="3191" hidden="1" x14ac:dyDescent="0.25"/>
    <row r="3192" hidden="1" x14ac:dyDescent="0.25"/>
    <row r="3193" hidden="1" x14ac:dyDescent="0.25"/>
    <row r="3194" hidden="1" x14ac:dyDescent="0.25"/>
    <row r="3195" hidden="1" x14ac:dyDescent="0.25"/>
    <row r="3196" hidden="1" x14ac:dyDescent="0.25"/>
    <row r="3197" hidden="1" x14ac:dyDescent="0.25"/>
    <row r="3198" hidden="1" x14ac:dyDescent="0.25"/>
    <row r="3199" hidden="1" x14ac:dyDescent="0.25"/>
    <row r="3200" hidden="1" x14ac:dyDescent="0.25"/>
    <row r="3201" hidden="1" x14ac:dyDescent="0.25"/>
    <row r="3202" hidden="1" x14ac:dyDescent="0.25"/>
    <row r="3203" hidden="1" x14ac:dyDescent="0.25"/>
    <row r="3204" hidden="1" x14ac:dyDescent="0.25"/>
    <row r="3205" hidden="1" x14ac:dyDescent="0.25"/>
    <row r="3206" hidden="1" x14ac:dyDescent="0.25"/>
    <row r="3207" hidden="1" x14ac:dyDescent="0.25"/>
    <row r="3208" hidden="1" x14ac:dyDescent="0.25"/>
    <row r="3209" hidden="1" x14ac:dyDescent="0.25"/>
    <row r="3210" hidden="1" x14ac:dyDescent="0.25"/>
    <row r="3211" hidden="1" x14ac:dyDescent="0.25"/>
    <row r="3212" hidden="1" x14ac:dyDescent="0.25"/>
    <row r="3213" hidden="1" x14ac:dyDescent="0.25"/>
    <row r="3214" hidden="1" x14ac:dyDescent="0.25"/>
    <row r="3215" hidden="1" x14ac:dyDescent="0.25"/>
    <row r="3216" hidden="1" x14ac:dyDescent="0.25"/>
    <row r="3217" hidden="1" x14ac:dyDescent="0.25"/>
    <row r="3218" hidden="1" x14ac:dyDescent="0.25"/>
    <row r="3219" hidden="1" x14ac:dyDescent="0.25"/>
    <row r="3220" hidden="1" x14ac:dyDescent="0.25"/>
    <row r="3221" hidden="1" x14ac:dyDescent="0.25"/>
    <row r="3222" hidden="1" x14ac:dyDescent="0.25"/>
    <row r="3223" hidden="1" x14ac:dyDescent="0.25"/>
    <row r="3224" hidden="1" x14ac:dyDescent="0.25"/>
    <row r="3225" hidden="1" x14ac:dyDescent="0.25"/>
    <row r="3226" hidden="1" x14ac:dyDescent="0.25"/>
    <row r="3227" hidden="1" x14ac:dyDescent="0.25"/>
    <row r="3228" hidden="1" x14ac:dyDescent="0.25"/>
    <row r="3229" hidden="1" x14ac:dyDescent="0.25"/>
    <row r="3230" hidden="1" x14ac:dyDescent="0.25"/>
    <row r="3231" hidden="1" x14ac:dyDescent="0.25"/>
    <row r="3232" hidden="1" x14ac:dyDescent="0.25"/>
    <row r="3233" hidden="1" x14ac:dyDescent="0.25"/>
    <row r="3234" hidden="1" x14ac:dyDescent="0.25"/>
    <row r="3235" hidden="1" x14ac:dyDescent="0.25"/>
    <row r="3236" hidden="1" x14ac:dyDescent="0.25"/>
    <row r="3237" hidden="1" x14ac:dyDescent="0.25"/>
    <row r="3238" hidden="1" x14ac:dyDescent="0.25"/>
    <row r="3239" hidden="1" x14ac:dyDescent="0.25"/>
    <row r="3240" hidden="1" x14ac:dyDescent="0.25"/>
    <row r="3241" hidden="1" x14ac:dyDescent="0.25"/>
    <row r="3242" hidden="1" x14ac:dyDescent="0.25"/>
    <row r="3243" hidden="1" x14ac:dyDescent="0.25"/>
    <row r="3244" hidden="1" x14ac:dyDescent="0.25"/>
    <row r="3245" hidden="1" x14ac:dyDescent="0.25"/>
    <row r="3246" hidden="1" x14ac:dyDescent="0.25"/>
    <row r="3247" hidden="1" x14ac:dyDescent="0.25"/>
    <row r="3248" hidden="1" x14ac:dyDescent="0.25"/>
    <row r="3249" hidden="1" x14ac:dyDescent="0.25"/>
    <row r="3250" hidden="1" x14ac:dyDescent="0.25"/>
    <row r="3251" hidden="1" x14ac:dyDescent="0.25"/>
    <row r="3252" hidden="1" x14ac:dyDescent="0.25"/>
    <row r="3253" hidden="1" x14ac:dyDescent="0.25"/>
    <row r="3254" hidden="1" x14ac:dyDescent="0.25"/>
    <row r="3255" hidden="1" x14ac:dyDescent="0.25"/>
    <row r="3256" hidden="1" x14ac:dyDescent="0.25"/>
    <row r="3257" hidden="1" x14ac:dyDescent="0.25"/>
    <row r="3258" hidden="1" x14ac:dyDescent="0.25"/>
    <row r="3259" hidden="1" x14ac:dyDescent="0.25"/>
    <row r="3260" hidden="1" x14ac:dyDescent="0.25"/>
    <row r="3261" hidden="1" x14ac:dyDescent="0.25"/>
    <row r="3262" hidden="1" x14ac:dyDescent="0.25"/>
    <row r="3263" hidden="1" x14ac:dyDescent="0.25"/>
    <row r="3264" hidden="1" x14ac:dyDescent="0.25"/>
    <row r="3265" hidden="1" x14ac:dyDescent="0.25"/>
    <row r="3266" hidden="1" x14ac:dyDescent="0.25"/>
    <row r="3267" hidden="1" x14ac:dyDescent="0.25"/>
    <row r="3268" hidden="1" x14ac:dyDescent="0.25"/>
    <row r="3269" hidden="1" x14ac:dyDescent="0.25"/>
    <row r="3270" hidden="1" x14ac:dyDescent="0.25"/>
    <row r="3271" hidden="1" x14ac:dyDescent="0.25"/>
    <row r="3272" hidden="1" x14ac:dyDescent="0.25"/>
    <row r="3273" hidden="1" x14ac:dyDescent="0.25"/>
    <row r="3274" hidden="1" x14ac:dyDescent="0.25"/>
    <row r="3275" hidden="1" x14ac:dyDescent="0.25"/>
    <row r="3276" hidden="1" x14ac:dyDescent="0.25"/>
    <row r="3277" hidden="1" x14ac:dyDescent="0.25"/>
    <row r="3278" hidden="1" x14ac:dyDescent="0.25"/>
    <row r="3279" hidden="1" x14ac:dyDescent="0.25"/>
    <row r="3280" hidden="1" x14ac:dyDescent="0.25"/>
    <row r="3281" hidden="1" x14ac:dyDescent="0.25"/>
    <row r="3282" hidden="1" x14ac:dyDescent="0.25"/>
    <row r="3283" hidden="1" x14ac:dyDescent="0.25"/>
    <row r="3284" hidden="1" x14ac:dyDescent="0.25"/>
    <row r="3285" hidden="1" x14ac:dyDescent="0.25"/>
    <row r="3286" hidden="1" x14ac:dyDescent="0.25"/>
    <row r="3287" hidden="1" x14ac:dyDescent="0.25"/>
    <row r="3288" hidden="1" x14ac:dyDescent="0.25"/>
    <row r="3289" hidden="1" x14ac:dyDescent="0.25"/>
    <row r="3290" hidden="1" x14ac:dyDescent="0.25"/>
    <row r="3291" hidden="1" x14ac:dyDescent="0.25"/>
    <row r="3292" hidden="1" x14ac:dyDescent="0.25"/>
    <row r="3293" hidden="1" x14ac:dyDescent="0.25"/>
    <row r="3294" hidden="1" x14ac:dyDescent="0.25"/>
    <row r="3295" hidden="1" x14ac:dyDescent="0.25"/>
    <row r="3296" hidden="1" x14ac:dyDescent="0.25"/>
    <row r="3297" hidden="1" x14ac:dyDescent="0.25"/>
    <row r="3298" hidden="1" x14ac:dyDescent="0.25"/>
    <row r="3299" hidden="1" x14ac:dyDescent="0.25"/>
    <row r="3300" hidden="1" x14ac:dyDescent="0.25"/>
    <row r="3301" hidden="1" x14ac:dyDescent="0.25"/>
    <row r="3302" hidden="1" x14ac:dyDescent="0.25"/>
    <row r="3303" hidden="1" x14ac:dyDescent="0.25"/>
    <row r="3304" hidden="1" x14ac:dyDescent="0.25"/>
    <row r="3305" hidden="1" x14ac:dyDescent="0.25"/>
    <row r="3306" hidden="1" x14ac:dyDescent="0.25"/>
    <row r="3307" hidden="1" x14ac:dyDescent="0.25"/>
    <row r="3308" hidden="1" x14ac:dyDescent="0.25"/>
    <row r="3309" hidden="1" x14ac:dyDescent="0.25"/>
    <row r="3310" hidden="1" x14ac:dyDescent="0.25"/>
    <row r="3311" hidden="1" x14ac:dyDescent="0.25"/>
    <row r="3312" hidden="1" x14ac:dyDescent="0.25"/>
    <row r="3313" hidden="1" x14ac:dyDescent="0.25"/>
    <row r="3314" hidden="1" x14ac:dyDescent="0.25"/>
    <row r="3315" hidden="1" x14ac:dyDescent="0.25"/>
    <row r="3316" hidden="1" x14ac:dyDescent="0.25"/>
    <row r="3317" hidden="1" x14ac:dyDescent="0.25"/>
    <row r="3318" hidden="1" x14ac:dyDescent="0.25"/>
    <row r="3319" hidden="1" x14ac:dyDescent="0.25"/>
    <row r="3320" hidden="1" x14ac:dyDescent="0.25"/>
    <row r="3321" hidden="1" x14ac:dyDescent="0.25"/>
    <row r="3322" hidden="1" x14ac:dyDescent="0.25"/>
    <row r="3323" hidden="1" x14ac:dyDescent="0.25"/>
    <row r="3324" hidden="1" x14ac:dyDescent="0.25"/>
    <row r="3325" hidden="1" x14ac:dyDescent="0.25"/>
    <row r="3326" hidden="1" x14ac:dyDescent="0.25"/>
    <row r="3327" hidden="1" x14ac:dyDescent="0.25"/>
    <row r="3328" hidden="1" x14ac:dyDescent="0.25"/>
    <row r="3329" hidden="1" x14ac:dyDescent="0.25"/>
    <row r="3330" hidden="1" x14ac:dyDescent="0.25"/>
    <row r="3331" hidden="1" x14ac:dyDescent="0.25"/>
    <row r="3332" hidden="1" x14ac:dyDescent="0.25"/>
    <row r="3333" hidden="1" x14ac:dyDescent="0.25"/>
    <row r="3334" hidden="1" x14ac:dyDescent="0.25"/>
    <row r="3335" hidden="1" x14ac:dyDescent="0.25"/>
    <row r="3336" hidden="1" x14ac:dyDescent="0.25"/>
    <row r="3337" hidden="1" x14ac:dyDescent="0.25"/>
    <row r="3338" hidden="1" x14ac:dyDescent="0.25"/>
    <row r="3339" hidden="1" x14ac:dyDescent="0.25"/>
    <row r="3340" hidden="1" x14ac:dyDescent="0.25"/>
    <row r="3341" hidden="1" x14ac:dyDescent="0.25"/>
    <row r="3342" hidden="1" x14ac:dyDescent="0.25"/>
    <row r="3343" hidden="1" x14ac:dyDescent="0.25"/>
    <row r="3344" hidden="1" x14ac:dyDescent="0.25"/>
    <row r="3345" hidden="1" x14ac:dyDescent="0.25"/>
    <row r="3346" hidden="1" x14ac:dyDescent="0.25"/>
    <row r="3347" hidden="1" x14ac:dyDescent="0.25"/>
    <row r="3348" hidden="1" x14ac:dyDescent="0.25"/>
    <row r="3349" hidden="1" x14ac:dyDescent="0.25"/>
    <row r="3350" hidden="1" x14ac:dyDescent="0.25"/>
    <row r="3351" hidden="1" x14ac:dyDescent="0.25"/>
    <row r="3352" hidden="1" x14ac:dyDescent="0.25"/>
    <row r="3353" hidden="1" x14ac:dyDescent="0.25"/>
    <row r="3354" hidden="1" x14ac:dyDescent="0.25"/>
    <row r="3355" hidden="1" x14ac:dyDescent="0.25"/>
    <row r="3356" hidden="1" x14ac:dyDescent="0.25"/>
    <row r="3357" hidden="1" x14ac:dyDescent="0.25"/>
    <row r="3358" hidden="1" x14ac:dyDescent="0.25"/>
    <row r="3359" hidden="1" x14ac:dyDescent="0.25"/>
    <row r="3360" hidden="1" x14ac:dyDescent="0.25"/>
    <row r="3361" hidden="1" x14ac:dyDescent="0.25"/>
    <row r="3362" hidden="1" x14ac:dyDescent="0.25"/>
    <row r="3363" hidden="1" x14ac:dyDescent="0.25"/>
    <row r="3364" hidden="1" x14ac:dyDescent="0.25"/>
    <row r="3365" hidden="1" x14ac:dyDescent="0.25"/>
    <row r="3366" hidden="1" x14ac:dyDescent="0.25"/>
    <row r="3367" hidden="1" x14ac:dyDescent="0.25"/>
    <row r="3368" hidden="1" x14ac:dyDescent="0.25"/>
    <row r="3369" hidden="1" x14ac:dyDescent="0.25"/>
    <row r="3370" hidden="1" x14ac:dyDescent="0.25"/>
    <row r="3371" hidden="1" x14ac:dyDescent="0.25"/>
    <row r="3372" hidden="1" x14ac:dyDescent="0.25"/>
    <row r="3373" hidden="1" x14ac:dyDescent="0.25"/>
    <row r="3374" hidden="1" x14ac:dyDescent="0.25"/>
    <row r="3375" hidden="1" x14ac:dyDescent="0.25"/>
    <row r="3376" hidden="1" x14ac:dyDescent="0.25"/>
    <row r="3377" hidden="1" x14ac:dyDescent="0.25"/>
    <row r="3378" hidden="1" x14ac:dyDescent="0.25"/>
    <row r="3379" hidden="1" x14ac:dyDescent="0.25"/>
    <row r="3380" hidden="1" x14ac:dyDescent="0.25"/>
    <row r="3381" hidden="1" x14ac:dyDescent="0.25"/>
    <row r="3382" hidden="1" x14ac:dyDescent="0.25"/>
    <row r="3383" hidden="1" x14ac:dyDescent="0.25"/>
    <row r="3384" hidden="1" x14ac:dyDescent="0.25"/>
    <row r="3385" hidden="1" x14ac:dyDescent="0.25"/>
    <row r="3386" hidden="1" x14ac:dyDescent="0.25"/>
    <row r="3387" hidden="1" x14ac:dyDescent="0.25"/>
    <row r="3388" hidden="1" x14ac:dyDescent="0.25"/>
    <row r="3389" hidden="1" x14ac:dyDescent="0.25"/>
    <row r="3390" hidden="1" x14ac:dyDescent="0.25"/>
    <row r="3391" hidden="1" x14ac:dyDescent="0.25"/>
    <row r="3392" hidden="1" x14ac:dyDescent="0.25"/>
    <row r="3393" hidden="1" x14ac:dyDescent="0.25"/>
    <row r="3394" hidden="1" x14ac:dyDescent="0.25"/>
    <row r="3395" hidden="1" x14ac:dyDescent="0.25"/>
    <row r="3396" hidden="1" x14ac:dyDescent="0.25"/>
    <row r="3397" hidden="1" x14ac:dyDescent="0.25"/>
    <row r="3398" hidden="1" x14ac:dyDescent="0.25"/>
    <row r="3399" hidden="1" x14ac:dyDescent="0.25"/>
    <row r="3400" hidden="1" x14ac:dyDescent="0.25"/>
    <row r="3401" hidden="1" x14ac:dyDescent="0.25"/>
    <row r="3402" hidden="1" x14ac:dyDescent="0.25"/>
    <row r="3403" hidden="1" x14ac:dyDescent="0.25"/>
    <row r="3404" hidden="1" x14ac:dyDescent="0.25"/>
    <row r="3405" hidden="1" x14ac:dyDescent="0.25"/>
    <row r="3406" hidden="1" x14ac:dyDescent="0.25"/>
    <row r="3407" hidden="1" x14ac:dyDescent="0.25"/>
    <row r="3408" hidden="1" x14ac:dyDescent="0.25"/>
    <row r="3409" hidden="1" x14ac:dyDescent="0.25"/>
    <row r="3410" hidden="1" x14ac:dyDescent="0.25"/>
    <row r="3411" hidden="1" x14ac:dyDescent="0.25"/>
    <row r="3412" hidden="1" x14ac:dyDescent="0.25"/>
    <row r="3413" hidden="1" x14ac:dyDescent="0.25"/>
    <row r="3414" hidden="1" x14ac:dyDescent="0.25"/>
    <row r="3415" hidden="1" x14ac:dyDescent="0.25"/>
    <row r="3416" hidden="1" x14ac:dyDescent="0.25"/>
    <row r="3417" hidden="1" x14ac:dyDescent="0.25"/>
    <row r="3418" hidden="1" x14ac:dyDescent="0.25"/>
    <row r="3419" hidden="1" x14ac:dyDescent="0.25"/>
    <row r="3420" hidden="1" x14ac:dyDescent="0.25"/>
    <row r="3421" hidden="1" x14ac:dyDescent="0.25"/>
    <row r="3422" hidden="1" x14ac:dyDescent="0.25"/>
    <row r="3423" hidden="1" x14ac:dyDescent="0.25"/>
    <row r="3424" hidden="1" x14ac:dyDescent="0.25"/>
    <row r="3425" hidden="1" x14ac:dyDescent="0.25"/>
    <row r="3426" hidden="1" x14ac:dyDescent="0.25"/>
    <row r="3427" hidden="1" x14ac:dyDescent="0.25"/>
    <row r="3428" hidden="1" x14ac:dyDescent="0.25"/>
    <row r="3429" hidden="1" x14ac:dyDescent="0.25"/>
    <row r="3430" hidden="1" x14ac:dyDescent="0.25"/>
    <row r="3431" hidden="1" x14ac:dyDescent="0.25"/>
    <row r="3432" hidden="1" x14ac:dyDescent="0.25"/>
    <row r="3433" hidden="1" x14ac:dyDescent="0.25"/>
    <row r="3434" hidden="1" x14ac:dyDescent="0.25"/>
    <row r="3435" hidden="1" x14ac:dyDescent="0.25"/>
    <row r="3436" hidden="1" x14ac:dyDescent="0.25"/>
    <row r="3437" hidden="1" x14ac:dyDescent="0.25"/>
    <row r="3438" hidden="1" x14ac:dyDescent="0.25"/>
    <row r="3439" hidden="1" x14ac:dyDescent="0.25"/>
    <row r="3440" hidden="1" x14ac:dyDescent="0.25"/>
    <row r="3441" hidden="1" x14ac:dyDescent="0.25"/>
    <row r="3442" hidden="1" x14ac:dyDescent="0.25"/>
    <row r="3443" hidden="1" x14ac:dyDescent="0.25"/>
    <row r="3444" hidden="1" x14ac:dyDescent="0.25"/>
    <row r="3445" hidden="1" x14ac:dyDescent="0.25"/>
    <row r="3446" hidden="1" x14ac:dyDescent="0.25"/>
    <row r="3447" hidden="1" x14ac:dyDescent="0.25"/>
    <row r="3448" hidden="1" x14ac:dyDescent="0.25"/>
    <row r="3449" hidden="1" x14ac:dyDescent="0.25"/>
    <row r="3450" hidden="1" x14ac:dyDescent="0.25"/>
    <row r="3451" hidden="1" x14ac:dyDescent="0.25"/>
    <row r="3452" hidden="1" x14ac:dyDescent="0.25"/>
    <row r="3453" hidden="1" x14ac:dyDescent="0.25"/>
    <row r="3454" hidden="1" x14ac:dyDescent="0.25"/>
    <row r="3455" hidden="1" x14ac:dyDescent="0.25"/>
    <row r="3456" hidden="1" x14ac:dyDescent="0.25"/>
    <row r="3457" hidden="1" x14ac:dyDescent="0.25"/>
    <row r="3458" hidden="1" x14ac:dyDescent="0.25"/>
    <row r="3459" hidden="1" x14ac:dyDescent="0.25"/>
    <row r="3460" hidden="1" x14ac:dyDescent="0.25"/>
    <row r="3461" hidden="1" x14ac:dyDescent="0.25"/>
    <row r="3462" hidden="1" x14ac:dyDescent="0.25"/>
    <row r="3463" hidden="1" x14ac:dyDescent="0.25"/>
    <row r="3464" hidden="1" x14ac:dyDescent="0.25"/>
    <row r="3465" hidden="1" x14ac:dyDescent="0.25"/>
    <row r="3466" hidden="1" x14ac:dyDescent="0.25"/>
    <row r="3467" hidden="1" x14ac:dyDescent="0.25"/>
    <row r="3468" hidden="1" x14ac:dyDescent="0.25"/>
    <row r="3469" hidden="1" x14ac:dyDescent="0.25"/>
    <row r="3470" hidden="1" x14ac:dyDescent="0.25"/>
    <row r="3471" hidden="1" x14ac:dyDescent="0.25"/>
    <row r="3472" hidden="1" x14ac:dyDescent="0.25"/>
    <row r="3473" hidden="1" x14ac:dyDescent="0.25"/>
    <row r="3474" hidden="1" x14ac:dyDescent="0.25"/>
    <row r="3475" hidden="1" x14ac:dyDescent="0.25"/>
    <row r="3476" hidden="1" x14ac:dyDescent="0.25"/>
    <row r="3477" hidden="1" x14ac:dyDescent="0.25"/>
    <row r="3478" hidden="1" x14ac:dyDescent="0.25"/>
    <row r="3479" hidden="1" x14ac:dyDescent="0.25"/>
    <row r="3480" hidden="1" x14ac:dyDescent="0.25"/>
    <row r="3481" hidden="1" x14ac:dyDescent="0.25"/>
    <row r="3482" hidden="1" x14ac:dyDescent="0.25"/>
    <row r="3483" hidden="1" x14ac:dyDescent="0.25"/>
    <row r="3484" hidden="1" x14ac:dyDescent="0.25"/>
    <row r="3485" hidden="1" x14ac:dyDescent="0.25"/>
    <row r="3486" hidden="1" x14ac:dyDescent="0.25"/>
    <row r="3487" hidden="1" x14ac:dyDescent="0.25"/>
    <row r="3488" hidden="1" x14ac:dyDescent="0.25"/>
    <row r="3489" hidden="1" x14ac:dyDescent="0.25"/>
    <row r="3490" hidden="1" x14ac:dyDescent="0.25"/>
    <row r="3491" hidden="1" x14ac:dyDescent="0.25"/>
    <row r="3492" hidden="1" x14ac:dyDescent="0.25"/>
    <row r="3493" hidden="1" x14ac:dyDescent="0.25"/>
    <row r="3494" hidden="1" x14ac:dyDescent="0.25"/>
    <row r="3495" hidden="1" x14ac:dyDescent="0.25"/>
    <row r="3496" hidden="1" x14ac:dyDescent="0.25"/>
    <row r="3497" hidden="1" x14ac:dyDescent="0.25"/>
    <row r="3498" hidden="1" x14ac:dyDescent="0.25"/>
    <row r="3499" hidden="1" x14ac:dyDescent="0.25"/>
    <row r="3500" hidden="1" x14ac:dyDescent="0.25"/>
    <row r="3501" hidden="1" x14ac:dyDescent="0.25"/>
    <row r="3502" hidden="1" x14ac:dyDescent="0.25"/>
    <row r="3503" hidden="1" x14ac:dyDescent="0.25"/>
    <row r="3504" hidden="1" x14ac:dyDescent="0.25"/>
    <row r="3505" hidden="1" x14ac:dyDescent="0.25"/>
    <row r="3506" hidden="1" x14ac:dyDescent="0.25"/>
    <row r="3507" hidden="1" x14ac:dyDescent="0.25"/>
    <row r="3508" hidden="1" x14ac:dyDescent="0.25"/>
    <row r="3509" hidden="1" x14ac:dyDescent="0.25"/>
    <row r="3510" hidden="1" x14ac:dyDescent="0.25"/>
    <row r="3511" hidden="1" x14ac:dyDescent="0.25"/>
    <row r="3512" hidden="1" x14ac:dyDescent="0.25"/>
    <row r="3513" hidden="1" x14ac:dyDescent="0.25"/>
    <row r="3514" hidden="1" x14ac:dyDescent="0.25"/>
    <row r="3515" hidden="1" x14ac:dyDescent="0.25"/>
    <row r="3516" hidden="1" x14ac:dyDescent="0.25"/>
    <row r="3517" hidden="1" x14ac:dyDescent="0.25"/>
    <row r="3518" hidden="1" x14ac:dyDescent="0.25"/>
    <row r="3519" hidden="1" x14ac:dyDescent="0.25"/>
    <row r="3520" hidden="1" x14ac:dyDescent="0.25"/>
    <row r="3521" hidden="1" x14ac:dyDescent="0.25"/>
    <row r="3522" hidden="1" x14ac:dyDescent="0.25"/>
    <row r="3523" hidden="1" x14ac:dyDescent="0.25"/>
    <row r="3524" hidden="1" x14ac:dyDescent="0.25"/>
    <row r="3525" hidden="1" x14ac:dyDescent="0.25"/>
    <row r="3526" hidden="1" x14ac:dyDescent="0.25"/>
    <row r="3527" hidden="1" x14ac:dyDescent="0.25"/>
    <row r="3528" hidden="1" x14ac:dyDescent="0.25"/>
    <row r="3529" hidden="1" x14ac:dyDescent="0.25"/>
    <row r="3530" hidden="1" x14ac:dyDescent="0.25"/>
    <row r="3531" hidden="1" x14ac:dyDescent="0.25"/>
    <row r="3532" hidden="1" x14ac:dyDescent="0.25"/>
    <row r="3533" hidden="1" x14ac:dyDescent="0.25"/>
    <row r="3534" hidden="1" x14ac:dyDescent="0.25"/>
    <row r="3535" hidden="1" x14ac:dyDescent="0.25"/>
    <row r="3536" hidden="1" x14ac:dyDescent="0.25"/>
    <row r="3537" hidden="1" x14ac:dyDescent="0.25"/>
    <row r="3538" hidden="1" x14ac:dyDescent="0.25"/>
    <row r="3539" hidden="1" x14ac:dyDescent="0.25"/>
    <row r="3540" hidden="1" x14ac:dyDescent="0.25"/>
    <row r="3541" hidden="1" x14ac:dyDescent="0.25"/>
    <row r="3542" hidden="1" x14ac:dyDescent="0.25"/>
    <row r="3543" hidden="1" x14ac:dyDescent="0.25"/>
    <row r="3544" hidden="1" x14ac:dyDescent="0.25"/>
    <row r="3545" hidden="1" x14ac:dyDescent="0.25"/>
    <row r="3546" hidden="1" x14ac:dyDescent="0.25"/>
    <row r="3547" hidden="1" x14ac:dyDescent="0.25"/>
    <row r="3548" hidden="1" x14ac:dyDescent="0.25"/>
    <row r="3549" hidden="1" x14ac:dyDescent="0.25"/>
    <row r="3550" hidden="1" x14ac:dyDescent="0.25"/>
    <row r="3551" hidden="1" x14ac:dyDescent="0.25"/>
    <row r="3552" hidden="1" x14ac:dyDescent="0.25"/>
    <row r="3553" hidden="1" x14ac:dyDescent="0.25"/>
    <row r="3554" hidden="1" x14ac:dyDescent="0.25"/>
    <row r="3555" hidden="1" x14ac:dyDescent="0.25"/>
    <row r="3556" hidden="1" x14ac:dyDescent="0.25"/>
    <row r="3557" hidden="1" x14ac:dyDescent="0.25"/>
    <row r="3558" hidden="1" x14ac:dyDescent="0.25"/>
    <row r="3559" hidden="1" x14ac:dyDescent="0.25"/>
    <row r="3560" hidden="1" x14ac:dyDescent="0.25"/>
    <row r="3561" hidden="1" x14ac:dyDescent="0.25"/>
    <row r="3562" hidden="1" x14ac:dyDescent="0.25"/>
    <row r="3563" hidden="1" x14ac:dyDescent="0.25"/>
    <row r="3564" hidden="1" x14ac:dyDescent="0.25"/>
    <row r="3565" hidden="1" x14ac:dyDescent="0.25"/>
    <row r="3566" hidden="1" x14ac:dyDescent="0.25"/>
    <row r="3567" hidden="1" x14ac:dyDescent="0.25"/>
    <row r="3568" hidden="1" x14ac:dyDescent="0.25"/>
    <row r="3569" hidden="1" x14ac:dyDescent="0.25"/>
    <row r="3570" hidden="1" x14ac:dyDescent="0.25"/>
    <row r="3571" hidden="1" x14ac:dyDescent="0.25"/>
    <row r="3572" hidden="1" x14ac:dyDescent="0.25"/>
    <row r="3573" hidden="1" x14ac:dyDescent="0.25"/>
    <row r="3574" hidden="1" x14ac:dyDescent="0.25"/>
    <row r="3575" hidden="1" x14ac:dyDescent="0.25"/>
    <row r="3576" hidden="1" x14ac:dyDescent="0.25"/>
    <row r="3577" hidden="1" x14ac:dyDescent="0.25"/>
    <row r="3578" hidden="1" x14ac:dyDescent="0.25"/>
    <row r="3579" hidden="1" x14ac:dyDescent="0.25"/>
    <row r="3580" hidden="1" x14ac:dyDescent="0.25"/>
    <row r="3581" hidden="1" x14ac:dyDescent="0.25"/>
    <row r="3582" hidden="1" x14ac:dyDescent="0.25"/>
    <row r="3583" hidden="1" x14ac:dyDescent="0.25"/>
    <row r="3584" hidden="1" x14ac:dyDescent="0.25"/>
    <row r="3585" hidden="1" x14ac:dyDescent="0.25"/>
    <row r="3586" hidden="1" x14ac:dyDescent="0.25"/>
    <row r="3587" hidden="1" x14ac:dyDescent="0.25"/>
    <row r="3588" hidden="1" x14ac:dyDescent="0.25"/>
    <row r="3589" hidden="1" x14ac:dyDescent="0.25"/>
    <row r="3590" hidden="1" x14ac:dyDescent="0.25"/>
    <row r="3591" hidden="1" x14ac:dyDescent="0.25"/>
    <row r="3592" hidden="1" x14ac:dyDescent="0.25"/>
    <row r="3593" hidden="1" x14ac:dyDescent="0.25"/>
    <row r="3594" hidden="1" x14ac:dyDescent="0.25"/>
    <row r="3595" hidden="1" x14ac:dyDescent="0.25"/>
    <row r="3596" hidden="1" x14ac:dyDescent="0.25"/>
    <row r="3597" hidden="1" x14ac:dyDescent="0.25"/>
    <row r="3598" hidden="1" x14ac:dyDescent="0.25"/>
    <row r="3599" hidden="1" x14ac:dyDescent="0.25"/>
    <row r="3600" hidden="1" x14ac:dyDescent="0.25"/>
    <row r="3601" hidden="1" x14ac:dyDescent="0.25"/>
    <row r="3602" hidden="1" x14ac:dyDescent="0.25"/>
    <row r="3603" hidden="1" x14ac:dyDescent="0.25"/>
    <row r="3604" hidden="1" x14ac:dyDescent="0.25"/>
    <row r="3605" hidden="1" x14ac:dyDescent="0.25"/>
    <row r="3606" hidden="1" x14ac:dyDescent="0.25"/>
    <row r="3607" hidden="1" x14ac:dyDescent="0.25"/>
    <row r="3608" hidden="1" x14ac:dyDescent="0.25"/>
    <row r="3609" hidden="1" x14ac:dyDescent="0.25"/>
    <row r="3610" hidden="1" x14ac:dyDescent="0.25"/>
    <row r="3611" hidden="1" x14ac:dyDescent="0.25"/>
    <row r="3612" hidden="1" x14ac:dyDescent="0.25"/>
    <row r="3613" hidden="1" x14ac:dyDescent="0.25"/>
    <row r="3614" hidden="1" x14ac:dyDescent="0.25"/>
    <row r="3615" hidden="1" x14ac:dyDescent="0.25"/>
    <row r="3616" hidden="1" x14ac:dyDescent="0.25"/>
    <row r="3617" hidden="1" x14ac:dyDescent="0.25"/>
    <row r="3618" hidden="1" x14ac:dyDescent="0.25"/>
    <row r="3619" hidden="1" x14ac:dyDescent="0.25"/>
    <row r="3620" hidden="1" x14ac:dyDescent="0.25"/>
    <row r="3621" hidden="1" x14ac:dyDescent="0.25"/>
    <row r="3622" hidden="1" x14ac:dyDescent="0.25"/>
    <row r="3623" hidden="1" x14ac:dyDescent="0.25"/>
    <row r="3624" hidden="1" x14ac:dyDescent="0.25"/>
    <row r="3625" hidden="1" x14ac:dyDescent="0.25"/>
    <row r="3626" hidden="1" x14ac:dyDescent="0.25"/>
    <row r="3627" hidden="1" x14ac:dyDescent="0.25"/>
    <row r="3628" hidden="1" x14ac:dyDescent="0.25"/>
    <row r="3629" hidden="1" x14ac:dyDescent="0.25"/>
    <row r="3630" hidden="1" x14ac:dyDescent="0.25"/>
    <row r="3631" hidden="1" x14ac:dyDescent="0.25"/>
    <row r="3632" hidden="1" x14ac:dyDescent="0.25"/>
    <row r="3633" hidden="1" x14ac:dyDescent="0.25"/>
    <row r="3634" hidden="1" x14ac:dyDescent="0.25"/>
    <row r="3635" hidden="1" x14ac:dyDescent="0.25"/>
    <row r="3636" hidden="1" x14ac:dyDescent="0.25"/>
    <row r="3637" hidden="1" x14ac:dyDescent="0.25"/>
    <row r="3638" hidden="1" x14ac:dyDescent="0.25"/>
    <row r="3639" hidden="1" x14ac:dyDescent="0.25"/>
    <row r="3640" hidden="1" x14ac:dyDescent="0.25"/>
    <row r="3641" hidden="1" x14ac:dyDescent="0.25"/>
    <row r="3642" hidden="1" x14ac:dyDescent="0.25"/>
    <row r="3643" hidden="1" x14ac:dyDescent="0.25"/>
    <row r="3644" hidden="1" x14ac:dyDescent="0.25"/>
    <row r="3645" hidden="1" x14ac:dyDescent="0.25"/>
    <row r="3646" hidden="1" x14ac:dyDescent="0.25"/>
    <row r="3647" hidden="1" x14ac:dyDescent="0.25"/>
    <row r="3648" hidden="1" x14ac:dyDescent="0.25"/>
    <row r="3649" hidden="1" x14ac:dyDescent="0.25"/>
    <row r="3650" hidden="1" x14ac:dyDescent="0.25"/>
    <row r="3651" hidden="1" x14ac:dyDescent="0.25"/>
    <row r="3652" hidden="1" x14ac:dyDescent="0.25"/>
    <row r="3653" hidden="1" x14ac:dyDescent="0.25"/>
    <row r="3654" hidden="1" x14ac:dyDescent="0.25"/>
    <row r="3655" hidden="1" x14ac:dyDescent="0.25"/>
    <row r="3656" hidden="1" x14ac:dyDescent="0.25"/>
    <row r="3657" hidden="1" x14ac:dyDescent="0.25"/>
    <row r="3658" hidden="1" x14ac:dyDescent="0.25"/>
    <row r="3659" hidden="1" x14ac:dyDescent="0.25"/>
    <row r="3660" hidden="1" x14ac:dyDescent="0.25"/>
    <row r="3661" hidden="1" x14ac:dyDescent="0.25"/>
    <row r="3662" hidden="1" x14ac:dyDescent="0.25"/>
    <row r="3663" hidden="1" x14ac:dyDescent="0.25"/>
    <row r="3664" hidden="1" x14ac:dyDescent="0.25"/>
    <row r="3665" hidden="1" x14ac:dyDescent="0.25"/>
    <row r="3666" hidden="1" x14ac:dyDescent="0.25"/>
    <row r="3667" hidden="1" x14ac:dyDescent="0.25"/>
    <row r="3668" hidden="1" x14ac:dyDescent="0.25"/>
    <row r="3669" hidden="1" x14ac:dyDescent="0.25"/>
    <row r="3670" hidden="1" x14ac:dyDescent="0.25"/>
    <row r="3671" hidden="1" x14ac:dyDescent="0.25"/>
    <row r="3672" hidden="1" x14ac:dyDescent="0.25"/>
    <row r="3673" hidden="1" x14ac:dyDescent="0.25"/>
    <row r="3674" hidden="1" x14ac:dyDescent="0.25"/>
    <row r="3675" hidden="1" x14ac:dyDescent="0.25"/>
    <row r="3676" hidden="1" x14ac:dyDescent="0.25"/>
    <row r="3677" hidden="1" x14ac:dyDescent="0.25"/>
    <row r="3678" hidden="1" x14ac:dyDescent="0.25"/>
    <row r="3679" hidden="1" x14ac:dyDescent="0.25"/>
    <row r="3680" hidden="1" x14ac:dyDescent="0.25"/>
    <row r="3681" hidden="1" x14ac:dyDescent="0.25"/>
    <row r="3682" hidden="1" x14ac:dyDescent="0.25"/>
    <row r="3683" hidden="1" x14ac:dyDescent="0.25"/>
    <row r="3684" hidden="1" x14ac:dyDescent="0.25"/>
    <row r="3685" hidden="1" x14ac:dyDescent="0.25"/>
    <row r="3686" hidden="1" x14ac:dyDescent="0.25"/>
    <row r="3687" hidden="1" x14ac:dyDescent="0.25"/>
    <row r="3688" hidden="1" x14ac:dyDescent="0.25"/>
    <row r="3689" hidden="1" x14ac:dyDescent="0.25"/>
    <row r="3690" hidden="1" x14ac:dyDescent="0.25"/>
    <row r="3691" hidden="1" x14ac:dyDescent="0.25"/>
    <row r="3692" hidden="1" x14ac:dyDescent="0.25"/>
    <row r="3693" hidden="1" x14ac:dyDescent="0.25"/>
    <row r="3694" hidden="1" x14ac:dyDescent="0.25"/>
    <row r="3695" hidden="1" x14ac:dyDescent="0.25"/>
    <row r="3696" hidden="1" x14ac:dyDescent="0.25"/>
    <row r="3697" hidden="1" x14ac:dyDescent="0.25"/>
    <row r="3698" hidden="1" x14ac:dyDescent="0.25"/>
    <row r="3699" hidden="1" x14ac:dyDescent="0.25"/>
    <row r="3700" hidden="1" x14ac:dyDescent="0.25"/>
    <row r="3701" hidden="1" x14ac:dyDescent="0.25"/>
    <row r="3702" hidden="1" x14ac:dyDescent="0.25"/>
    <row r="3703" hidden="1" x14ac:dyDescent="0.25"/>
    <row r="3704" hidden="1" x14ac:dyDescent="0.25"/>
    <row r="3705" hidden="1" x14ac:dyDescent="0.25"/>
    <row r="3706" hidden="1" x14ac:dyDescent="0.25"/>
    <row r="3707" hidden="1" x14ac:dyDescent="0.25"/>
    <row r="3708" hidden="1" x14ac:dyDescent="0.25"/>
    <row r="3709" hidden="1" x14ac:dyDescent="0.25"/>
    <row r="3710" hidden="1" x14ac:dyDescent="0.25"/>
    <row r="3711" hidden="1" x14ac:dyDescent="0.25"/>
    <row r="3712" hidden="1" x14ac:dyDescent="0.25"/>
    <row r="3713" hidden="1" x14ac:dyDescent="0.25"/>
    <row r="3714" hidden="1" x14ac:dyDescent="0.25"/>
    <row r="3715" hidden="1" x14ac:dyDescent="0.25"/>
    <row r="3716" hidden="1" x14ac:dyDescent="0.25"/>
    <row r="3717" hidden="1" x14ac:dyDescent="0.25"/>
    <row r="3718" hidden="1" x14ac:dyDescent="0.25"/>
    <row r="3719" hidden="1" x14ac:dyDescent="0.25"/>
    <row r="3720" hidden="1" x14ac:dyDescent="0.25"/>
    <row r="3721" hidden="1" x14ac:dyDescent="0.25"/>
    <row r="3722" hidden="1" x14ac:dyDescent="0.25"/>
    <row r="3723" hidden="1" x14ac:dyDescent="0.25"/>
    <row r="3724" hidden="1" x14ac:dyDescent="0.25"/>
    <row r="3725" hidden="1" x14ac:dyDescent="0.25"/>
    <row r="3726" hidden="1" x14ac:dyDescent="0.25"/>
    <row r="3727" hidden="1" x14ac:dyDescent="0.25"/>
    <row r="3728" hidden="1" x14ac:dyDescent="0.25"/>
    <row r="3729" hidden="1" x14ac:dyDescent="0.25"/>
    <row r="3730" hidden="1" x14ac:dyDescent="0.25"/>
    <row r="3731" hidden="1" x14ac:dyDescent="0.25"/>
    <row r="3732" hidden="1" x14ac:dyDescent="0.25"/>
    <row r="3733" hidden="1" x14ac:dyDescent="0.25"/>
    <row r="3734" hidden="1" x14ac:dyDescent="0.25"/>
    <row r="3735" hidden="1" x14ac:dyDescent="0.25"/>
    <row r="3736" hidden="1" x14ac:dyDescent="0.25"/>
    <row r="3737" hidden="1" x14ac:dyDescent="0.25"/>
    <row r="3738" hidden="1" x14ac:dyDescent="0.25"/>
    <row r="3739" hidden="1" x14ac:dyDescent="0.25"/>
    <row r="3740" hidden="1" x14ac:dyDescent="0.25"/>
    <row r="3741" hidden="1" x14ac:dyDescent="0.25"/>
    <row r="3742" hidden="1" x14ac:dyDescent="0.25"/>
    <row r="3743" hidden="1" x14ac:dyDescent="0.25"/>
    <row r="3744" hidden="1" x14ac:dyDescent="0.25"/>
    <row r="3745" hidden="1" x14ac:dyDescent="0.25"/>
    <row r="3746" hidden="1" x14ac:dyDescent="0.25"/>
    <row r="3747" hidden="1" x14ac:dyDescent="0.25"/>
    <row r="3748" hidden="1" x14ac:dyDescent="0.25"/>
    <row r="3749" hidden="1" x14ac:dyDescent="0.25"/>
    <row r="3750" hidden="1" x14ac:dyDescent="0.25"/>
    <row r="3751" hidden="1" x14ac:dyDescent="0.25"/>
    <row r="3752" hidden="1" x14ac:dyDescent="0.25"/>
    <row r="3753" hidden="1" x14ac:dyDescent="0.25"/>
    <row r="3754" hidden="1" x14ac:dyDescent="0.25"/>
    <row r="3755" hidden="1" x14ac:dyDescent="0.25"/>
    <row r="3756" hidden="1" x14ac:dyDescent="0.25"/>
    <row r="3757" hidden="1" x14ac:dyDescent="0.25"/>
    <row r="3758" hidden="1" x14ac:dyDescent="0.25"/>
    <row r="3759" hidden="1" x14ac:dyDescent="0.25"/>
    <row r="3760" hidden="1" x14ac:dyDescent="0.25"/>
    <row r="3761" hidden="1" x14ac:dyDescent="0.25"/>
    <row r="3762" hidden="1" x14ac:dyDescent="0.25"/>
    <row r="3763" hidden="1" x14ac:dyDescent="0.25"/>
    <row r="3764" hidden="1" x14ac:dyDescent="0.25"/>
    <row r="3765" hidden="1" x14ac:dyDescent="0.25"/>
    <row r="3766" hidden="1" x14ac:dyDescent="0.25"/>
    <row r="3767" hidden="1" x14ac:dyDescent="0.25"/>
    <row r="3768" hidden="1" x14ac:dyDescent="0.25"/>
    <row r="3769" hidden="1" x14ac:dyDescent="0.25"/>
    <row r="3770" hidden="1" x14ac:dyDescent="0.25"/>
    <row r="3771" hidden="1" x14ac:dyDescent="0.25"/>
    <row r="3772" hidden="1" x14ac:dyDescent="0.25"/>
    <row r="3773" hidden="1" x14ac:dyDescent="0.25"/>
    <row r="3774" hidden="1" x14ac:dyDescent="0.25"/>
    <row r="3775" hidden="1" x14ac:dyDescent="0.25"/>
    <row r="3776" hidden="1" x14ac:dyDescent="0.25"/>
    <row r="3777" hidden="1" x14ac:dyDescent="0.25"/>
    <row r="3778" hidden="1" x14ac:dyDescent="0.25"/>
    <row r="3779" hidden="1" x14ac:dyDescent="0.25"/>
    <row r="3780" hidden="1" x14ac:dyDescent="0.25"/>
    <row r="3781" hidden="1" x14ac:dyDescent="0.25"/>
    <row r="3782" hidden="1" x14ac:dyDescent="0.25"/>
    <row r="3783" hidden="1" x14ac:dyDescent="0.25"/>
    <row r="3784" hidden="1" x14ac:dyDescent="0.25"/>
    <row r="3785" hidden="1" x14ac:dyDescent="0.25"/>
    <row r="3786" hidden="1" x14ac:dyDescent="0.25"/>
    <row r="3787" hidden="1" x14ac:dyDescent="0.25"/>
    <row r="3788" hidden="1" x14ac:dyDescent="0.25"/>
    <row r="3789" hidden="1" x14ac:dyDescent="0.25"/>
    <row r="3790" hidden="1" x14ac:dyDescent="0.25"/>
    <row r="3791" hidden="1" x14ac:dyDescent="0.25"/>
    <row r="3792" hidden="1" x14ac:dyDescent="0.25"/>
    <row r="3793" hidden="1" x14ac:dyDescent="0.25"/>
    <row r="3794" hidden="1" x14ac:dyDescent="0.25"/>
    <row r="3795" hidden="1" x14ac:dyDescent="0.25"/>
    <row r="3796" hidden="1" x14ac:dyDescent="0.25"/>
    <row r="3797" hidden="1" x14ac:dyDescent="0.25"/>
    <row r="3798" hidden="1" x14ac:dyDescent="0.25"/>
    <row r="3799" hidden="1" x14ac:dyDescent="0.25"/>
    <row r="3800" hidden="1" x14ac:dyDescent="0.25"/>
    <row r="3801" hidden="1" x14ac:dyDescent="0.25"/>
    <row r="3802" hidden="1" x14ac:dyDescent="0.25"/>
    <row r="3803" hidden="1" x14ac:dyDescent="0.25"/>
    <row r="3804" hidden="1" x14ac:dyDescent="0.25"/>
    <row r="3805" hidden="1" x14ac:dyDescent="0.25"/>
    <row r="3806" hidden="1" x14ac:dyDescent="0.25"/>
    <row r="3807" hidden="1" x14ac:dyDescent="0.25"/>
    <row r="3808" hidden="1" x14ac:dyDescent="0.25"/>
    <row r="3809" hidden="1" x14ac:dyDescent="0.25"/>
    <row r="3810" hidden="1" x14ac:dyDescent="0.25"/>
    <row r="3811" hidden="1" x14ac:dyDescent="0.25"/>
    <row r="3812" hidden="1" x14ac:dyDescent="0.25"/>
    <row r="3813" hidden="1" x14ac:dyDescent="0.25"/>
    <row r="3814" hidden="1" x14ac:dyDescent="0.25"/>
    <row r="3815" hidden="1" x14ac:dyDescent="0.25"/>
    <row r="3816" hidden="1" x14ac:dyDescent="0.25"/>
    <row r="3817" hidden="1" x14ac:dyDescent="0.25"/>
    <row r="3818" hidden="1" x14ac:dyDescent="0.25"/>
    <row r="3819" hidden="1" x14ac:dyDescent="0.25"/>
    <row r="3820" hidden="1" x14ac:dyDescent="0.25"/>
    <row r="3821" hidden="1" x14ac:dyDescent="0.25"/>
    <row r="3822" hidden="1" x14ac:dyDescent="0.25"/>
    <row r="3823" hidden="1" x14ac:dyDescent="0.25"/>
    <row r="3824" hidden="1" x14ac:dyDescent="0.25"/>
    <row r="3825" hidden="1" x14ac:dyDescent="0.25"/>
    <row r="3826" hidden="1" x14ac:dyDescent="0.25"/>
    <row r="3827" hidden="1" x14ac:dyDescent="0.25"/>
    <row r="3828" hidden="1" x14ac:dyDescent="0.25"/>
    <row r="3829" hidden="1" x14ac:dyDescent="0.25"/>
    <row r="3830" hidden="1" x14ac:dyDescent="0.25"/>
    <row r="3831" hidden="1" x14ac:dyDescent="0.25"/>
    <row r="3832" hidden="1" x14ac:dyDescent="0.25"/>
    <row r="3833" hidden="1" x14ac:dyDescent="0.25"/>
    <row r="3834" hidden="1" x14ac:dyDescent="0.25"/>
    <row r="3835" hidden="1" x14ac:dyDescent="0.25"/>
    <row r="3836" hidden="1" x14ac:dyDescent="0.25"/>
    <row r="3837" hidden="1" x14ac:dyDescent="0.25"/>
    <row r="3838" hidden="1" x14ac:dyDescent="0.25"/>
    <row r="3839" hidden="1" x14ac:dyDescent="0.25"/>
    <row r="3840" hidden="1" x14ac:dyDescent="0.25"/>
    <row r="3841" hidden="1" x14ac:dyDescent="0.25"/>
    <row r="3842" hidden="1" x14ac:dyDescent="0.25"/>
    <row r="3843" hidden="1" x14ac:dyDescent="0.25"/>
    <row r="3844" hidden="1" x14ac:dyDescent="0.25"/>
    <row r="3845" hidden="1" x14ac:dyDescent="0.25"/>
    <row r="3846" hidden="1" x14ac:dyDescent="0.25"/>
    <row r="3847" hidden="1" x14ac:dyDescent="0.25"/>
    <row r="3848" hidden="1" x14ac:dyDescent="0.25"/>
    <row r="3849" hidden="1" x14ac:dyDescent="0.25"/>
    <row r="3850" hidden="1" x14ac:dyDescent="0.25"/>
    <row r="3851" hidden="1" x14ac:dyDescent="0.25"/>
    <row r="3852" hidden="1" x14ac:dyDescent="0.25"/>
    <row r="3853" hidden="1" x14ac:dyDescent="0.25"/>
    <row r="3854" hidden="1" x14ac:dyDescent="0.25"/>
    <row r="3855" hidden="1" x14ac:dyDescent="0.25"/>
    <row r="3856" hidden="1" x14ac:dyDescent="0.25"/>
    <row r="3857" hidden="1" x14ac:dyDescent="0.25"/>
    <row r="3858" hidden="1" x14ac:dyDescent="0.25"/>
    <row r="3859" hidden="1" x14ac:dyDescent="0.25"/>
    <row r="3860" hidden="1" x14ac:dyDescent="0.25"/>
    <row r="3861" hidden="1" x14ac:dyDescent="0.25"/>
    <row r="3862" hidden="1" x14ac:dyDescent="0.25"/>
    <row r="3863" hidden="1" x14ac:dyDescent="0.25"/>
    <row r="3864" hidden="1" x14ac:dyDescent="0.25"/>
    <row r="3865" hidden="1" x14ac:dyDescent="0.25"/>
    <row r="3866" hidden="1" x14ac:dyDescent="0.25"/>
    <row r="3867" hidden="1" x14ac:dyDescent="0.25"/>
    <row r="3868" hidden="1" x14ac:dyDescent="0.25"/>
    <row r="3869" hidden="1" x14ac:dyDescent="0.25"/>
    <row r="3870" hidden="1" x14ac:dyDescent="0.25"/>
    <row r="3871" hidden="1" x14ac:dyDescent="0.25"/>
    <row r="3872" hidden="1" x14ac:dyDescent="0.25"/>
    <row r="3873" hidden="1" x14ac:dyDescent="0.25"/>
    <row r="3874" hidden="1" x14ac:dyDescent="0.25"/>
    <row r="3875" hidden="1" x14ac:dyDescent="0.25"/>
    <row r="3876" hidden="1" x14ac:dyDescent="0.25"/>
    <row r="3877" hidden="1" x14ac:dyDescent="0.25"/>
    <row r="3878" hidden="1" x14ac:dyDescent="0.25"/>
    <row r="3879" hidden="1" x14ac:dyDescent="0.25"/>
    <row r="3880" hidden="1" x14ac:dyDescent="0.25"/>
    <row r="3881" hidden="1" x14ac:dyDescent="0.25"/>
    <row r="3882" hidden="1" x14ac:dyDescent="0.25"/>
    <row r="3883" hidden="1" x14ac:dyDescent="0.25"/>
    <row r="3884" hidden="1" x14ac:dyDescent="0.25"/>
    <row r="3885" hidden="1" x14ac:dyDescent="0.25"/>
    <row r="3886" hidden="1" x14ac:dyDescent="0.25"/>
    <row r="3887" hidden="1" x14ac:dyDescent="0.25"/>
    <row r="3888" hidden="1" x14ac:dyDescent="0.25"/>
    <row r="3889" hidden="1" x14ac:dyDescent="0.25"/>
    <row r="3890" hidden="1" x14ac:dyDescent="0.25"/>
    <row r="3891" hidden="1" x14ac:dyDescent="0.25"/>
    <row r="3892" hidden="1" x14ac:dyDescent="0.25"/>
    <row r="3893" hidden="1" x14ac:dyDescent="0.25"/>
    <row r="3894" hidden="1" x14ac:dyDescent="0.25"/>
    <row r="3895" hidden="1" x14ac:dyDescent="0.25"/>
    <row r="3896" hidden="1" x14ac:dyDescent="0.25"/>
    <row r="3897" hidden="1" x14ac:dyDescent="0.25"/>
    <row r="3898" hidden="1" x14ac:dyDescent="0.25"/>
    <row r="3899" hidden="1" x14ac:dyDescent="0.25"/>
    <row r="3900" hidden="1" x14ac:dyDescent="0.25"/>
    <row r="3901" hidden="1" x14ac:dyDescent="0.25"/>
    <row r="3902" hidden="1" x14ac:dyDescent="0.25"/>
    <row r="3903" hidden="1" x14ac:dyDescent="0.25"/>
    <row r="3904" hidden="1" x14ac:dyDescent="0.25"/>
    <row r="3905" hidden="1" x14ac:dyDescent="0.25"/>
    <row r="3906" hidden="1" x14ac:dyDescent="0.25"/>
    <row r="3907" hidden="1" x14ac:dyDescent="0.25"/>
    <row r="3908" hidden="1" x14ac:dyDescent="0.25"/>
    <row r="3909" hidden="1" x14ac:dyDescent="0.25"/>
    <row r="3910" hidden="1" x14ac:dyDescent="0.25"/>
    <row r="3911" hidden="1" x14ac:dyDescent="0.25"/>
    <row r="3912" hidden="1" x14ac:dyDescent="0.25"/>
    <row r="3913" hidden="1" x14ac:dyDescent="0.25"/>
    <row r="3914" hidden="1" x14ac:dyDescent="0.25"/>
    <row r="3915" hidden="1" x14ac:dyDescent="0.25"/>
    <row r="3916" hidden="1" x14ac:dyDescent="0.25"/>
    <row r="3917" hidden="1" x14ac:dyDescent="0.25"/>
    <row r="3918" hidden="1" x14ac:dyDescent="0.25"/>
    <row r="3919" hidden="1" x14ac:dyDescent="0.25"/>
    <row r="3920" hidden="1" x14ac:dyDescent="0.25"/>
    <row r="3921" hidden="1" x14ac:dyDescent="0.25"/>
    <row r="3922" hidden="1" x14ac:dyDescent="0.25"/>
    <row r="3923" hidden="1" x14ac:dyDescent="0.25"/>
    <row r="3924" hidden="1" x14ac:dyDescent="0.25"/>
    <row r="3925" hidden="1" x14ac:dyDescent="0.25"/>
    <row r="3926" hidden="1" x14ac:dyDescent="0.25"/>
    <row r="3927" hidden="1" x14ac:dyDescent="0.25"/>
    <row r="3928" hidden="1" x14ac:dyDescent="0.25"/>
    <row r="3929" hidden="1" x14ac:dyDescent="0.25"/>
    <row r="3930" hidden="1" x14ac:dyDescent="0.25"/>
    <row r="3931" hidden="1" x14ac:dyDescent="0.25"/>
    <row r="3932" hidden="1" x14ac:dyDescent="0.25"/>
    <row r="3933" hidden="1" x14ac:dyDescent="0.25"/>
    <row r="3934" hidden="1" x14ac:dyDescent="0.25"/>
    <row r="3935" hidden="1" x14ac:dyDescent="0.25"/>
    <row r="3936" hidden="1" x14ac:dyDescent="0.25"/>
    <row r="3937" hidden="1" x14ac:dyDescent="0.25"/>
    <row r="3938" hidden="1" x14ac:dyDescent="0.25"/>
    <row r="3939" hidden="1" x14ac:dyDescent="0.25"/>
    <row r="3940" hidden="1" x14ac:dyDescent="0.25"/>
    <row r="3941" hidden="1" x14ac:dyDescent="0.25"/>
    <row r="3942" hidden="1" x14ac:dyDescent="0.25"/>
    <row r="3943" hidden="1" x14ac:dyDescent="0.25"/>
    <row r="3944" hidden="1" x14ac:dyDescent="0.25"/>
    <row r="3945" hidden="1" x14ac:dyDescent="0.25"/>
    <row r="3946" hidden="1" x14ac:dyDescent="0.25"/>
    <row r="3947" hidden="1" x14ac:dyDescent="0.25"/>
    <row r="3948" hidden="1" x14ac:dyDescent="0.25"/>
    <row r="3949" hidden="1" x14ac:dyDescent="0.25"/>
    <row r="3950" hidden="1" x14ac:dyDescent="0.25"/>
    <row r="3951" hidden="1" x14ac:dyDescent="0.25"/>
    <row r="3952" hidden="1" x14ac:dyDescent="0.25"/>
    <row r="3953" hidden="1" x14ac:dyDescent="0.25"/>
    <row r="3954" hidden="1" x14ac:dyDescent="0.25"/>
    <row r="3955" hidden="1" x14ac:dyDescent="0.25"/>
    <row r="3956" hidden="1" x14ac:dyDescent="0.25"/>
    <row r="3957" hidden="1" x14ac:dyDescent="0.25"/>
    <row r="3958" hidden="1" x14ac:dyDescent="0.25"/>
    <row r="3959" hidden="1" x14ac:dyDescent="0.25"/>
    <row r="3960" hidden="1" x14ac:dyDescent="0.25"/>
    <row r="3961" hidden="1" x14ac:dyDescent="0.25"/>
    <row r="3962" hidden="1" x14ac:dyDescent="0.25"/>
    <row r="3963" hidden="1" x14ac:dyDescent="0.25"/>
    <row r="3964" hidden="1" x14ac:dyDescent="0.25"/>
    <row r="3965" hidden="1" x14ac:dyDescent="0.25"/>
    <row r="3966" hidden="1" x14ac:dyDescent="0.25"/>
    <row r="3967" hidden="1" x14ac:dyDescent="0.25"/>
    <row r="3968" hidden="1" x14ac:dyDescent="0.25"/>
    <row r="3969" hidden="1" x14ac:dyDescent="0.25"/>
    <row r="3970" hidden="1" x14ac:dyDescent="0.25"/>
    <row r="3971" hidden="1" x14ac:dyDescent="0.25"/>
    <row r="3972" hidden="1" x14ac:dyDescent="0.25"/>
    <row r="3973" hidden="1" x14ac:dyDescent="0.25"/>
    <row r="3974" hidden="1" x14ac:dyDescent="0.25"/>
    <row r="3975" hidden="1" x14ac:dyDescent="0.25"/>
    <row r="3976" hidden="1" x14ac:dyDescent="0.25"/>
    <row r="3977" hidden="1" x14ac:dyDescent="0.25"/>
    <row r="3978" hidden="1" x14ac:dyDescent="0.25"/>
    <row r="3979" hidden="1" x14ac:dyDescent="0.25"/>
    <row r="3980" hidden="1" x14ac:dyDescent="0.25"/>
    <row r="3981" hidden="1" x14ac:dyDescent="0.25"/>
    <row r="3982" hidden="1" x14ac:dyDescent="0.25"/>
    <row r="3983" hidden="1" x14ac:dyDescent="0.25"/>
    <row r="3984" hidden="1" x14ac:dyDescent="0.25"/>
    <row r="3985" hidden="1" x14ac:dyDescent="0.25"/>
    <row r="3986" hidden="1" x14ac:dyDescent="0.25"/>
    <row r="3987" hidden="1" x14ac:dyDescent="0.25"/>
    <row r="3988" hidden="1" x14ac:dyDescent="0.25"/>
    <row r="3989" hidden="1" x14ac:dyDescent="0.25"/>
    <row r="3990" hidden="1" x14ac:dyDescent="0.25"/>
    <row r="3991" hidden="1" x14ac:dyDescent="0.25"/>
    <row r="3992" hidden="1" x14ac:dyDescent="0.25"/>
    <row r="3993" hidden="1" x14ac:dyDescent="0.25"/>
    <row r="3994" hidden="1" x14ac:dyDescent="0.25"/>
    <row r="3995" hidden="1" x14ac:dyDescent="0.25"/>
    <row r="3996" hidden="1" x14ac:dyDescent="0.25"/>
    <row r="3997" hidden="1" x14ac:dyDescent="0.25"/>
    <row r="3998" hidden="1" x14ac:dyDescent="0.25"/>
    <row r="3999" hidden="1" x14ac:dyDescent="0.25"/>
    <row r="4000" hidden="1" x14ac:dyDescent="0.25"/>
    <row r="4001" hidden="1" x14ac:dyDescent="0.25"/>
    <row r="4002" hidden="1" x14ac:dyDescent="0.25"/>
    <row r="4003" hidden="1" x14ac:dyDescent="0.25"/>
    <row r="4004" hidden="1" x14ac:dyDescent="0.25"/>
    <row r="4005" hidden="1" x14ac:dyDescent="0.25"/>
    <row r="4006" hidden="1" x14ac:dyDescent="0.25"/>
    <row r="4007" hidden="1" x14ac:dyDescent="0.25"/>
    <row r="4008" hidden="1" x14ac:dyDescent="0.25"/>
    <row r="4009" hidden="1" x14ac:dyDescent="0.25"/>
    <row r="4010" hidden="1" x14ac:dyDescent="0.25"/>
    <row r="4011" hidden="1" x14ac:dyDescent="0.25"/>
    <row r="4012" hidden="1" x14ac:dyDescent="0.25"/>
    <row r="4013" hidden="1" x14ac:dyDescent="0.25"/>
    <row r="4014" hidden="1" x14ac:dyDescent="0.25"/>
    <row r="4015" hidden="1" x14ac:dyDescent="0.25"/>
    <row r="4016" hidden="1" x14ac:dyDescent="0.25"/>
    <row r="4017" hidden="1" x14ac:dyDescent="0.25"/>
    <row r="4018" hidden="1" x14ac:dyDescent="0.25"/>
    <row r="4019" hidden="1" x14ac:dyDescent="0.25"/>
    <row r="4020" hidden="1" x14ac:dyDescent="0.25"/>
    <row r="4021" hidden="1" x14ac:dyDescent="0.25"/>
    <row r="4022" hidden="1" x14ac:dyDescent="0.25"/>
    <row r="4023" hidden="1" x14ac:dyDescent="0.25"/>
    <row r="4024" hidden="1" x14ac:dyDescent="0.25"/>
    <row r="4025" hidden="1" x14ac:dyDescent="0.25"/>
    <row r="4026" hidden="1" x14ac:dyDescent="0.25"/>
    <row r="4027" hidden="1" x14ac:dyDescent="0.25"/>
    <row r="4028" hidden="1" x14ac:dyDescent="0.25"/>
    <row r="4029" hidden="1" x14ac:dyDescent="0.25"/>
    <row r="4030" hidden="1" x14ac:dyDescent="0.25"/>
    <row r="4031" hidden="1" x14ac:dyDescent="0.25"/>
    <row r="4032" hidden="1" x14ac:dyDescent="0.25"/>
    <row r="4033" hidden="1" x14ac:dyDescent="0.25"/>
    <row r="4034" hidden="1" x14ac:dyDescent="0.25"/>
    <row r="4035" hidden="1" x14ac:dyDescent="0.25"/>
    <row r="4036" hidden="1" x14ac:dyDescent="0.25"/>
    <row r="4037" hidden="1" x14ac:dyDescent="0.25"/>
    <row r="4038" hidden="1" x14ac:dyDescent="0.25"/>
    <row r="4039" hidden="1" x14ac:dyDescent="0.25"/>
    <row r="4040" hidden="1" x14ac:dyDescent="0.25"/>
    <row r="4041" hidden="1" x14ac:dyDescent="0.25"/>
    <row r="4042" hidden="1" x14ac:dyDescent="0.25"/>
    <row r="4043" hidden="1" x14ac:dyDescent="0.25"/>
    <row r="4044" hidden="1" x14ac:dyDescent="0.25"/>
    <row r="4045" hidden="1" x14ac:dyDescent="0.25"/>
    <row r="4046" hidden="1" x14ac:dyDescent="0.25"/>
    <row r="4047" hidden="1" x14ac:dyDescent="0.25"/>
    <row r="4048" hidden="1" x14ac:dyDescent="0.25"/>
    <row r="4049" hidden="1" x14ac:dyDescent="0.25"/>
    <row r="4050" hidden="1" x14ac:dyDescent="0.25"/>
    <row r="4051" hidden="1" x14ac:dyDescent="0.25"/>
    <row r="4052" hidden="1" x14ac:dyDescent="0.25"/>
    <row r="4053" hidden="1" x14ac:dyDescent="0.25"/>
    <row r="4054" hidden="1" x14ac:dyDescent="0.25"/>
    <row r="4055" hidden="1" x14ac:dyDescent="0.25"/>
    <row r="4056" hidden="1" x14ac:dyDescent="0.25"/>
    <row r="4057" hidden="1" x14ac:dyDescent="0.25"/>
    <row r="4058" hidden="1" x14ac:dyDescent="0.25"/>
    <row r="4059" hidden="1" x14ac:dyDescent="0.25"/>
    <row r="4060" hidden="1" x14ac:dyDescent="0.25"/>
    <row r="4061" hidden="1" x14ac:dyDescent="0.25"/>
    <row r="4062" hidden="1" x14ac:dyDescent="0.25"/>
    <row r="4063" hidden="1" x14ac:dyDescent="0.25"/>
    <row r="4064" hidden="1" x14ac:dyDescent="0.25"/>
    <row r="4065" hidden="1" x14ac:dyDescent="0.25"/>
    <row r="4066" hidden="1" x14ac:dyDescent="0.25"/>
    <row r="4067" hidden="1" x14ac:dyDescent="0.25"/>
    <row r="4068" hidden="1" x14ac:dyDescent="0.25"/>
    <row r="4069" hidden="1" x14ac:dyDescent="0.25"/>
    <row r="4070" hidden="1" x14ac:dyDescent="0.25"/>
    <row r="4071" hidden="1" x14ac:dyDescent="0.25"/>
    <row r="4072" hidden="1" x14ac:dyDescent="0.25"/>
    <row r="4073" hidden="1" x14ac:dyDescent="0.25"/>
    <row r="4074" hidden="1" x14ac:dyDescent="0.25"/>
    <row r="4075" hidden="1" x14ac:dyDescent="0.25"/>
    <row r="4076" hidden="1" x14ac:dyDescent="0.25"/>
    <row r="4077" hidden="1" x14ac:dyDescent="0.25"/>
    <row r="4078" hidden="1" x14ac:dyDescent="0.25"/>
    <row r="4079" hidden="1" x14ac:dyDescent="0.25"/>
    <row r="4080" hidden="1" x14ac:dyDescent="0.25"/>
    <row r="4081" hidden="1" x14ac:dyDescent="0.25"/>
    <row r="4082" hidden="1" x14ac:dyDescent="0.25"/>
    <row r="4083" hidden="1" x14ac:dyDescent="0.25"/>
    <row r="4084" hidden="1" x14ac:dyDescent="0.25"/>
    <row r="4085" hidden="1" x14ac:dyDescent="0.25"/>
    <row r="4086" hidden="1" x14ac:dyDescent="0.25"/>
    <row r="4087" hidden="1" x14ac:dyDescent="0.25"/>
    <row r="4088" hidden="1" x14ac:dyDescent="0.25"/>
    <row r="4089" hidden="1" x14ac:dyDescent="0.25"/>
    <row r="4090" hidden="1" x14ac:dyDescent="0.25"/>
    <row r="4091" hidden="1" x14ac:dyDescent="0.25"/>
    <row r="4092" hidden="1" x14ac:dyDescent="0.25"/>
    <row r="4093" hidden="1" x14ac:dyDescent="0.25"/>
    <row r="4094" hidden="1" x14ac:dyDescent="0.25"/>
    <row r="4095" hidden="1" x14ac:dyDescent="0.25"/>
    <row r="4096" hidden="1" x14ac:dyDescent="0.25"/>
    <row r="4097" hidden="1" x14ac:dyDescent="0.25"/>
    <row r="4098" hidden="1" x14ac:dyDescent="0.25"/>
    <row r="4099" hidden="1" x14ac:dyDescent="0.25"/>
    <row r="4100" hidden="1" x14ac:dyDescent="0.25"/>
    <row r="4101" hidden="1" x14ac:dyDescent="0.25"/>
    <row r="4102" hidden="1" x14ac:dyDescent="0.25"/>
    <row r="4103" hidden="1" x14ac:dyDescent="0.25"/>
    <row r="4104" hidden="1" x14ac:dyDescent="0.25"/>
    <row r="4105" hidden="1" x14ac:dyDescent="0.25"/>
    <row r="4106" hidden="1" x14ac:dyDescent="0.25"/>
    <row r="4107" hidden="1" x14ac:dyDescent="0.25"/>
    <row r="4108" hidden="1" x14ac:dyDescent="0.25"/>
    <row r="4109" hidden="1" x14ac:dyDescent="0.25"/>
    <row r="4110" hidden="1" x14ac:dyDescent="0.25"/>
    <row r="4111" hidden="1" x14ac:dyDescent="0.25"/>
    <row r="4112" hidden="1" x14ac:dyDescent="0.25"/>
    <row r="4113" hidden="1" x14ac:dyDescent="0.25"/>
    <row r="4114" hidden="1" x14ac:dyDescent="0.25"/>
    <row r="4115" hidden="1" x14ac:dyDescent="0.25"/>
    <row r="4116" hidden="1" x14ac:dyDescent="0.25"/>
    <row r="4117" hidden="1" x14ac:dyDescent="0.25"/>
    <row r="4118" hidden="1" x14ac:dyDescent="0.25"/>
    <row r="4119" hidden="1" x14ac:dyDescent="0.25"/>
    <row r="4120" hidden="1" x14ac:dyDescent="0.25"/>
    <row r="4121" hidden="1" x14ac:dyDescent="0.25"/>
    <row r="4122" hidden="1" x14ac:dyDescent="0.25"/>
    <row r="4123" hidden="1" x14ac:dyDescent="0.25"/>
    <row r="4124" hidden="1" x14ac:dyDescent="0.25"/>
    <row r="4125" hidden="1" x14ac:dyDescent="0.25"/>
    <row r="4126" hidden="1" x14ac:dyDescent="0.25"/>
    <row r="4127" hidden="1" x14ac:dyDescent="0.25"/>
    <row r="4128" hidden="1" x14ac:dyDescent="0.25"/>
    <row r="4129" hidden="1" x14ac:dyDescent="0.25"/>
    <row r="4130" hidden="1" x14ac:dyDescent="0.25"/>
    <row r="4131" hidden="1" x14ac:dyDescent="0.25"/>
    <row r="4132" hidden="1" x14ac:dyDescent="0.25"/>
    <row r="4133" hidden="1" x14ac:dyDescent="0.25"/>
    <row r="4134" hidden="1" x14ac:dyDescent="0.25"/>
    <row r="4135" hidden="1" x14ac:dyDescent="0.25"/>
    <row r="4136" hidden="1" x14ac:dyDescent="0.25"/>
    <row r="4137" hidden="1" x14ac:dyDescent="0.25"/>
    <row r="4138" hidden="1" x14ac:dyDescent="0.25"/>
    <row r="4139" hidden="1" x14ac:dyDescent="0.25"/>
    <row r="4140" hidden="1" x14ac:dyDescent="0.25"/>
    <row r="4141" hidden="1" x14ac:dyDescent="0.25"/>
    <row r="4142" hidden="1" x14ac:dyDescent="0.25"/>
    <row r="4143" hidden="1" x14ac:dyDescent="0.25"/>
    <row r="4144" hidden="1" x14ac:dyDescent="0.25"/>
    <row r="4145" hidden="1" x14ac:dyDescent="0.25"/>
    <row r="4146" hidden="1" x14ac:dyDescent="0.25"/>
    <row r="4147" hidden="1" x14ac:dyDescent="0.25"/>
    <row r="4148" hidden="1" x14ac:dyDescent="0.25"/>
    <row r="4149" hidden="1" x14ac:dyDescent="0.25"/>
    <row r="4150" hidden="1" x14ac:dyDescent="0.25"/>
    <row r="4151" hidden="1" x14ac:dyDescent="0.25"/>
    <row r="4152" hidden="1" x14ac:dyDescent="0.25"/>
    <row r="4153" hidden="1" x14ac:dyDescent="0.25"/>
    <row r="4154" hidden="1" x14ac:dyDescent="0.25"/>
    <row r="4155" hidden="1" x14ac:dyDescent="0.25"/>
    <row r="4156" hidden="1" x14ac:dyDescent="0.25"/>
    <row r="4157" hidden="1" x14ac:dyDescent="0.25"/>
    <row r="4158" hidden="1" x14ac:dyDescent="0.25"/>
    <row r="4159" hidden="1" x14ac:dyDescent="0.25"/>
    <row r="4160" hidden="1" x14ac:dyDescent="0.25"/>
    <row r="4161" hidden="1" x14ac:dyDescent="0.25"/>
    <row r="4162" hidden="1" x14ac:dyDescent="0.25"/>
    <row r="4163" hidden="1" x14ac:dyDescent="0.25"/>
    <row r="4164" hidden="1" x14ac:dyDescent="0.25"/>
    <row r="4165" hidden="1" x14ac:dyDescent="0.25"/>
    <row r="4166" hidden="1" x14ac:dyDescent="0.25"/>
    <row r="4167" hidden="1" x14ac:dyDescent="0.25"/>
    <row r="4168" hidden="1" x14ac:dyDescent="0.25"/>
    <row r="4169" hidden="1" x14ac:dyDescent="0.25"/>
    <row r="4170" hidden="1" x14ac:dyDescent="0.25"/>
    <row r="4171" hidden="1" x14ac:dyDescent="0.25"/>
    <row r="4172" hidden="1" x14ac:dyDescent="0.25"/>
    <row r="4173" hidden="1" x14ac:dyDescent="0.25"/>
    <row r="4174" hidden="1" x14ac:dyDescent="0.25"/>
    <row r="4175" hidden="1" x14ac:dyDescent="0.25"/>
    <row r="4176" hidden="1" x14ac:dyDescent="0.25"/>
    <row r="4177" hidden="1" x14ac:dyDescent="0.25"/>
    <row r="4178" hidden="1" x14ac:dyDescent="0.25"/>
    <row r="4179" hidden="1" x14ac:dyDescent="0.25"/>
    <row r="4180" hidden="1" x14ac:dyDescent="0.25"/>
    <row r="4181" hidden="1" x14ac:dyDescent="0.25"/>
    <row r="4182" hidden="1" x14ac:dyDescent="0.25"/>
    <row r="4183" hidden="1" x14ac:dyDescent="0.25"/>
    <row r="4184" hidden="1" x14ac:dyDescent="0.25"/>
    <row r="4185" hidden="1" x14ac:dyDescent="0.25"/>
    <row r="4186" hidden="1" x14ac:dyDescent="0.25"/>
    <row r="4187" hidden="1" x14ac:dyDescent="0.25"/>
    <row r="4188" hidden="1" x14ac:dyDescent="0.25"/>
    <row r="4189" hidden="1" x14ac:dyDescent="0.25"/>
    <row r="4190" hidden="1" x14ac:dyDescent="0.25"/>
    <row r="4191" hidden="1" x14ac:dyDescent="0.25"/>
    <row r="4192" hidden="1" x14ac:dyDescent="0.25"/>
    <row r="4193" hidden="1" x14ac:dyDescent="0.25"/>
    <row r="4194" hidden="1" x14ac:dyDescent="0.25"/>
    <row r="4195" hidden="1" x14ac:dyDescent="0.25"/>
    <row r="4196" hidden="1" x14ac:dyDescent="0.25"/>
    <row r="4197" hidden="1" x14ac:dyDescent="0.25"/>
    <row r="4198" hidden="1" x14ac:dyDescent="0.25"/>
    <row r="4199" hidden="1" x14ac:dyDescent="0.25"/>
    <row r="4200" hidden="1" x14ac:dyDescent="0.25"/>
    <row r="4201" hidden="1" x14ac:dyDescent="0.25"/>
    <row r="4202" hidden="1" x14ac:dyDescent="0.25"/>
    <row r="4203" hidden="1" x14ac:dyDescent="0.25"/>
    <row r="4204" hidden="1" x14ac:dyDescent="0.25"/>
    <row r="4205" hidden="1" x14ac:dyDescent="0.25"/>
    <row r="4206" hidden="1" x14ac:dyDescent="0.25"/>
    <row r="4207" hidden="1" x14ac:dyDescent="0.25"/>
    <row r="4208" hidden="1" x14ac:dyDescent="0.25"/>
    <row r="4209" hidden="1" x14ac:dyDescent="0.25"/>
    <row r="4210" hidden="1" x14ac:dyDescent="0.25"/>
    <row r="4211" hidden="1" x14ac:dyDescent="0.25"/>
    <row r="4212" hidden="1" x14ac:dyDescent="0.25"/>
    <row r="4213" hidden="1" x14ac:dyDescent="0.25"/>
    <row r="4214" hidden="1" x14ac:dyDescent="0.25"/>
    <row r="4215" hidden="1" x14ac:dyDescent="0.25"/>
    <row r="4216" hidden="1" x14ac:dyDescent="0.25"/>
    <row r="4217" hidden="1" x14ac:dyDescent="0.25"/>
    <row r="4218" hidden="1" x14ac:dyDescent="0.25"/>
    <row r="4219" hidden="1" x14ac:dyDescent="0.25"/>
    <row r="4220" hidden="1" x14ac:dyDescent="0.25"/>
    <row r="4221" hidden="1" x14ac:dyDescent="0.25"/>
    <row r="4222" hidden="1" x14ac:dyDescent="0.25"/>
    <row r="4223" hidden="1" x14ac:dyDescent="0.25"/>
    <row r="4224" hidden="1" x14ac:dyDescent="0.25"/>
    <row r="4225" hidden="1" x14ac:dyDescent="0.25"/>
    <row r="4226" hidden="1" x14ac:dyDescent="0.25"/>
    <row r="4227" hidden="1" x14ac:dyDescent="0.25"/>
    <row r="4228" hidden="1" x14ac:dyDescent="0.25"/>
    <row r="4229" hidden="1" x14ac:dyDescent="0.25"/>
    <row r="4230" hidden="1" x14ac:dyDescent="0.25"/>
    <row r="4231" hidden="1" x14ac:dyDescent="0.25"/>
    <row r="4232" hidden="1" x14ac:dyDescent="0.25"/>
    <row r="4233" hidden="1" x14ac:dyDescent="0.25"/>
    <row r="4234" hidden="1" x14ac:dyDescent="0.25"/>
    <row r="4235" hidden="1" x14ac:dyDescent="0.25"/>
    <row r="4236" hidden="1" x14ac:dyDescent="0.25"/>
    <row r="4237" hidden="1" x14ac:dyDescent="0.25"/>
    <row r="4238" hidden="1" x14ac:dyDescent="0.25"/>
    <row r="4239" hidden="1" x14ac:dyDescent="0.25"/>
    <row r="4240" hidden="1" x14ac:dyDescent="0.25"/>
    <row r="4241" hidden="1" x14ac:dyDescent="0.25"/>
    <row r="4242" hidden="1" x14ac:dyDescent="0.25"/>
    <row r="4243" hidden="1" x14ac:dyDescent="0.25"/>
    <row r="4244" hidden="1" x14ac:dyDescent="0.25"/>
    <row r="4245" hidden="1" x14ac:dyDescent="0.25"/>
    <row r="4246" hidden="1" x14ac:dyDescent="0.25"/>
    <row r="4247" hidden="1" x14ac:dyDescent="0.25"/>
    <row r="4248" hidden="1" x14ac:dyDescent="0.25"/>
    <row r="4249" hidden="1" x14ac:dyDescent="0.25"/>
    <row r="4250" hidden="1" x14ac:dyDescent="0.25"/>
    <row r="4251" hidden="1" x14ac:dyDescent="0.25"/>
    <row r="4252" hidden="1" x14ac:dyDescent="0.25"/>
    <row r="4253" hidden="1" x14ac:dyDescent="0.25"/>
    <row r="4254" hidden="1" x14ac:dyDescent="0.25"/>
    <row r="4255" hidden="1" x14ac:dyDescent="0.25"/>
    <row r="4256" hidden="1" x14ac:dyDescent="0.25"/>
    <row r="4257" hidden="1" x14ac:dyDescent="0.25"/>
    <row r="4258" hidden="1" x14ac:dyDescent="0.25"/>
    <row r="4259" hidden="1" x14ac:dyDescent="0.25"/>
    <row r="4260" hidden="1" x14ac:dyDescent="0.25"/>
    <row r="4261" hidden="1" x14ac:dyDescent="0.25"/>
    <row r="4262" hidden="1" x14ac:dyDescent="0.25"/>
    <row r="4263" hidden="1" x14ac:dyDescent="0.25"/>
    <row r="4264" hidden="1" x14ac:dyDescent="0.25"/>
    <row r="4265" hidden="1" x14ac:dyDescent="0.25"/>
    <row r="4266" hidden="1" x14ac:dyDescent="0.25"/>
    <row r="4267" hidden="1" x14ac:dyDescent="0.25"/>
    <row r="4268" hidden="1" x14ac:dyDescent="0.25"/>
    <row r="4269" hidden="1" x14ac:dyDescent="0.25"/>
    <row r="4270" hidden="1" x14ac:dyDescent="0.25"/>
    <row r="4271" hidden="1" x14ac:dyDescent="0.25"/>
    <row r="4272" hidden="1" x14ac:dyDescent="0.25"/>
    <row r="4273" hidden="1" x14ac:dyDescent="0.25"/>
    <row r="4274" hidden="1" x14ac:dyDescent="0.25"/>
    <row r="4275" hidden="1" x14ac:dyDescent="0.25"/>
    <row r="4276" hidden="1" x14ac:dyDescent="0.25"/>
    <row r="4277" hidden="1" x14ac:dyDescent="0.25"/>
    <row r="4278" hidden="1" x14ac:dyDescent="0.25"/>
    <row r="4279" hidden="1" x14ac:dyDescent="0.25"/>
    <row r="4280" hidden="1" x14ac:dyDescent="0.25"/>
    <row r="4281" hidden="1" x14ac:dyDescent="0.25"/>
    <row r="4282" hidden="1" x14ac:dyDescent="0.25"/>
    <row r="4283" hidden="1" x14ac:dyDescent="0.25"/>
    <row r="4284" hidden="1" x14ac:dyDescent="0.25"/>
    <row r="4285" hidden="1" x14ac:dyDescent="0.25"/>
    <row r="4286" hidden="1" x14ac:dyDescent="0.25"/>
    <row r="4287" hidden="1" x14ac:dyDescent="0.25"/>
    <row r="4288" hidden="1" x14ac:dyDescent="0.25"/>
    <row r="4289" hidden="1" x14ac:dyDescent="0.25"/>
    <row r="4290" hidden="1" x14ac:dyDescent="0.25"/>
    <row r="4291" hidden="1" x14ac:dyDescent="0.25"/>
    <row r="4292" hidden="1" x14ac:dyDescent="0.25"/>
    <row r="4293" hidden="1" x14ac:dyDescent="0.25"/>
    <row r="4294" hidden="1" x14ac:dyDescent="0.25"/>
    <row r="4295" hidden="1" x14ac:dyDescent="0.25"/>
    <row r="4296" hidden="1" x14ac:dyDescent="0.25"/>
    <row r="4297" hidden="1" x14ac:dyDescent="0.25"/>
    <row r="4298" hidden="1" x14ac:dyDescent="0.25"/>
    <row r="4299" hidden="1" x14ac:dyDescent="0.25"/>
    <row r="4300" hidden="1" x14ac:dyDescent="0.25"/>
    <row r="4301" hidden="1" x14ac:dyDescent="0.25"/>
    <row r="4302" hidden="1" x14ac:dyDescent="0.25"/>
    <row r="4303" hidden="1" x14ac:dyDescent="0.25"/>
    <row r="4304" hidden="1" x14ac:dyDescent="0.25"/>
    <row r="4305" hidden="1" x14ac:dyDescent="0.25"/>
    <row r="4306" hidden="1" x14ac:dyDescent="0.25"/>
    <row r="4307" hidden="1" x14ac:dyDescent="0.25"/>
    <row r="4308" hidden="1" x14ac:dyDescent="0.25"/>
    <row r="4309" hidden="1" x14ac:dyDescent="0.25"/>
    <row r="4310" hidden="1" x14ac:dyDescent="0.25"/>
    <row r="4311" hidden="1" x14ac:dyDescent="0.25"/>
    <row r="4312" hidden="1" x14ac:dyDescent="0.25"/>
    <row r="4313" hidden="1" x14ac:dyDescent="0.25"/>
    <row r="4314" hidden="1" x14ac:dyDescent="0.25"/>
    <row r="4315" hidden="1" x14ac:dyDescent="0.25"/>
    <row r="4316" hidden="1" x14ac:dyDescent="0.25"/>
    <row r="4317" hidden="1" x14ac:dyDescent="0.25"/>
    <row r="4318" hidden="1" x14ac:dyDescent="0.25"/>
    <row r="4319" hidden="1" x14ac:dyDescent="0.25"/>
    <row r="4320" hidden="1" x14ac:dyDescent="0.25"/>
    <row r="4321" hidden="1" x14ac:dyDescent="0.25"/>
    <row r="4322" hidden="1" x14ac:dyDescent="0.25"/>
    <row r="4323" hidden="1" x14ac:dyDescent="0.25"/>
    <row r="4324" hidden="1" x14ac:dyDescent="0.25"/>
    <row r="4325" hidden="1" x14ac:dyDescent="0.25"/>
    <row r="4326" hidden="1" x14ac:dyDescent="0.25"/>
    <row r="4327" hidden="1" x14ac:dyDescent="0.25"/>
    <row r="4328" hidden="1" x14ac:dyDescent="0.25"/>
    <row r="4329" hidden="1" x14ac:dyDescent="0.25"/>
    <row r="4330" hidden="1" x14ac:dyDescent="0.25"/>
    <row r="4331" hidden="1" x14ac:dyDescent="0.25"/>
    <row r="4332" hidden="1" x14ac:dyDescent="0.25"/>
    <row r="4333" hidden="1" x14ac:dyDescent="0.25"/>
    <row r="4334" hidden="1" x14ac:dyDescent="0.25"/>
    <row r="4335" hidden="1" x14ac:dyDescent="0.25"/>
    <row r="4336" hidden="1" x14ac:dyDescent="0.25"/>
    <row r="4337" hidden="1" x14ac:dyDescent="0.25"/>
    <row r="4338" hidden="1" x14ac:dyDescent="0.25"/>
    <row r="4339" hidden="1" x14ac:dyDescent="0.25"/>
    <row r="4340" hidden="1" x14ac:dyDescent="0.25"/>
    <row r="4341" hidden="1" x14ac:dyDescent="0.25"/>
    <row r="4342" hidden="1" x14ac:dyDescent="0.25"/>
    <row r="4343" hidden="1" x14ac:dyDescent="0.25"/>
    <row r="4344" hidden="1" x14ac:dyDescent="0.25"/>
    <row r="4345" hidden="1" x14ac:dyDescent="0.25"/>
    <row r="4346" hidden="1" x14ac:dyDescent="0.25"/>
    <row r="4347" hidden="1" x14ac:dyDescent="0.25"/>
    <row r="4348" hidden="1" x14ac:dyDescent="0.25"/>
    <row r="4349" hidden="1" x14ac:dyDescent="0.25"/>
    <row r="4350" hidden="1" x14ac:dyDescent="0.25"/>
    <row r="4351" hidden="1" x14ac:dyDescent="0.25"/>
    <row r="4352" hidden="1" x14ac:dyDescent="0.25"/>
    <row r="4353" hidden="1" x14ac:dyDescent="0.25"/>
    <row r="4354" hidden="1" x14ac:dyDescent="0.25"/>
    <row r="4355" hidden="1" x14ac:dyDescent="0.25"/>
    <row r="4356" hidden="1" x14ac:dyDescent="0.25"/>
    <row r="4357" hidden="1" x14ac:dyDescent="0.25"/>
    <row r="4358" hidden="1" x14ac:dyDescent="0.25"/>
    <row r="4359" hidden="1" x14ac:dyDescent="0.25"/>
    <row r="4360" hidden="1" x14ac:dyDescent="0.25"/>
    <row r="4361" hidden="1" x14ac:dyDescent="0.25"/>
    <row r="4362" hidden="1" x14ac:dyDescent="0.25"/>
    <row r="4363" hidden="1" x14ac:dyDescent="0.25"/>
    <row r="4364" hidden="1" x14ac:dyDescent="0.25"/>
    <row r="4365" hidden="1" x14ac:dyDescent="0.25"/>
    <row r="4366" hidden="1" x14ac:dyDescent="0.25"/>
    <row r="4367" hidden="1" x14ac:dyDescent="0.25"/>
    <row r="4368" hidden="1" x14ac:dyDescent="0.25"/>
    <row r="4369" hidden="1" x14ac:dyDescent="0.25"/>
    <row r="4370" hidden="1" x14ac:dyDescent="0.25"/>
    <row r="4371" hidden="1" x14ac:dyDescent="0.25"/>
    <row r="4372" hidden="1" x14ac:dyDescent="0.25"/>
    <row r="4373" hidden="1" x14ac:dyDescent="0.25"/>
    <row r="4374" hidden="1" x14ac:dyDescent="0.25"/>
    <row r="4375" hidden="1" x14ac:dyDescent="0.25"/>
    <row r="4376" hidden="1" x14ac:dyDescent="0.25"/>
    <row r="4377" hidden="1" x14ac:dyDescent="0.25"/>
    <row r="4378" hidden="1" x14ac:dyDescent="0.25"/>
    <row r="4379" hidden="1" x14ac:dyDescent="0.25"/>
    <row r="4380" hidden="1" x14ac:dyDescent="0.25"/>
    <row r="4381" hidden="1" x14ac:dyDescent="0.25"/>
    <row r="4382" hidden="1" x14ac:dyDescent="0.25"/>
    <row r="4383" hidden="1" x14ac:dyDescent="0.25"/>
    <row r="4384" hidden="1" x14ac:dyDescent="0.25"/>
    <row r="4385" hidden="1" x14ac:dyDescent="0.25"/>
    <row r="4386" hidden="1" x14ac:dyDescent="0.25"/>
    <row r="4387" hidden="1" x14ac:dyDescent="0.25"/>
    <row r="4388" hidden="1" x14ac:dyDescent="0.25"/>
    <row r="4389" hidden="1" x14ac:dyDescent="0.25"/>
    <row r="4390" hidden="1" x14ac:dyDescent="0.25"/>
    <row r="4391" hidden="1" x14ac:dyDescent="0.25"/>
    <row r="4392" hidden="1" x14ac:dyDescent="0.25"/>
    <row r="4393" hidden="1" x14ac:dyDescent="0.25"/>
    <row r="4394" hidden="1" x14ac:dyDescent="0.25"/>
    <row r="4395" hidden="1" x14ac:dyDescent="0.25"/>
    <row r="4396" hidden="1" x14ac:dyDescent="0.25"/>
    <row r="4397" hidden="1" x14ac:dyDescent="0.25"/>
    <row r="4398" hidden="1" x14ac:dyDescent="0.25"/>
    <row r="4399" hidden="1" x14ac:dyDescent="0.25"/>
    <row r="4400" hidden="1" x14ac:dyDescent="0.25"/>
    <row r="4401" hidden="1" x14ac:dyDescent="0.25"/>
    <row r="4402" hidden="1" x14ac:dyDescent="0.25"/>
    <row r="4403" hidden="1" x14ac:dyDescent="0.25"/>
    <row r="4404" hidden="1" x14ac:dyDescent="0.25"/>
    <row r="4405" hidden="1" x14ac:dyDescent="0.25"/>
    <row r="4406" hidden="1" x14ac:dyDescent="0.25"/>
    <row r="4407" hidden="1" x14ac:dyDescent="0.25"/>
    <row r="4408" hidden="1" x14ac:dyDescent="0.25"/>
    <row r="4409" hidden="1" x14ac:dyDescent="0.25"/>
    <row r="4410" hidden="1" x14ac:dyDescent="0.25"/>
    <row r="4411" hidden="1" x14ac:dyDescent="0.25"/>
    <row r="4412" hidden="1" x14ac:dyDescent="0.25"/>
    <row r="4413" hidden="1" x14ac:dyDescent="0.25"/>
    <row r="4414" hidden="1" x14ac:dyDescent="0.25"/>
    <row r="4415" hidden="1" x14ac:dyDescent="0.25"/>
    <row r="4416" hidden="1" x14ac:dyDescent="0.25"/>
    <row r="4417" hidden="1" x14ac:dyDescent="0.25"/>
    <row r="4418" hidden="1" x14ac:dyDescent="0.25"/>
    <row r="4419" hidden="1" x14ac:dyDescent="0.25"/>
    <row r="4420" hidden="1" x14ac:dyDescent="0.25"/>
    <row r="4421" hidden="1" x14ac:dyDescent="0.25"/>
    <row r="4422" hidden="1" x14ac:dyDescent="0.25"/>
    <row r="4423" hidden="1" x14ac:dyDescent="0.25"/>
    <row r="4424" hidden="1" x14ac:dyDescent="0.25"/>
    <row r="4425" hidden="1" x14ac:dyDescent="0.25"/>
    <row r="4426" hidden="1" x14ac:dyDescent="0.25"/>
    <row r="4427" hidden="1" x14ac:dyDescent="0.25"/>
    <row r="4428" hidden="1" x14ac:dyDescent="0.25"/>
    <row r="4429" hidden="1" x14ac:dyDescent="0.25"/>
    <row r="4430" hidden="1" x14ac:dyDescent="0.25"/>
    <row r="4431" hidden="1" x14ac:dyDescent="0.25"/>
    <row r="4432" hidden="1" x14ac:dyDescent="0.25"/>
    <row r="4433" hidden="1" x14ac:dyDescent="0.25"/>
    <row r="4434" hidden="1" x14ac:dyDescent="0.25"/>
    <row r="4435" hidden="1" x14ac:dyDescent="0.25"/>
    <row r="4436" hidden="1" x14ac:dyDescent="0.25"/>
    <row r="4437" hidden="1" x14ac:dyDescent="0.25"/>
    <row r="4438" hidden="1" x14ac:dyDescent="0.25"/>
    <row r="4439" hidden="1" x14ac:dyDescent="0.25"/>
    <row r="4440" hidden="1" x14ac:dyDescent="0.25"/>
    <row r="4441" hidden="1" x14ac:dyDescent="0.25"/>
    <row r="4442" hidden="1" x14ac:dyDescent="0.25"/>
    <row r="4443" hidden="1" x14ac:dyDescent="0.25"/>
    <row r="4444" hidden="1" x14ac:dyDescent="0.25"/>
    <row r="4445" hidden="1" x14ac:dyDescent="0.25"/>
    <row r="4446" hidden="1" x14ac:dyDescent="0.25"/>
    <row r="4447" hidden="1" x14ac:dyDescent="0.25"/>
    <row r="4448" hidden="1" x14ac:dyDescent="0.25"/>
    <row r="4449" hidden="1" x14ac:dyDescent="0.25"/>
    <row r="4450" hidden="1" x14ac:dyDescent="0.25"/>
    <row r="4451" hidden="1" x14ac:dyDescent="0.25"/>
    <row r="4452" hidden="1" x14ac:dyDescent="0.25"/>
    <row r="4453" hidden="1" x14ac:dyDescent="0.25"/>
    <row r="4454" hidden="1" x14ac:dyDescent="0.25"/>
    <row r="4455" hidden="1" x14ac:dyDescent="0.25"/>
    <row r="4456" hidden="1" x14ac:dyDescent="0.25"/>
    <row r="4457" hidden="1" x14ac:dyDescent="0.25"/>
    <row r="4458" hidden="1" x14ac:dyDescent="0.25"/>
    <row r="4459" hidden="1" x14ac:dyDescent="0.25"/>
    <row r="4460" hidden="1" x14ac:dyDescent="0.25"/>
    <row r="4461" hidden="1" x14ac:dyDescent="0.25"/>
    <row r="4462" hidden="1" x14ac:dyDescent="0.25"/>
    <row r="4463" hidden="1" x14ac:dyDescent="0.25"/>
    <row r="4464" hidden="1" x14ac:dyDescent="0.25"/>
    <row r="4465" hidden="1" x14ac:dyDescent="0.25"/>
    <row r="4466" hidden="1" x14ac:dyDescent="0.25"/>
    <row r="4467" hidden="1" x14ac:dyDescent="0.25"/>
    <row r="4468" hidden="1" x14ac:dyDescent="0.25"/>
    <row r="4469" hidden="1" x14ac:dyDescent="0.25"/>
    <row r="4470" hidden="1" x14ac:dyDescent="0.25"/>
    <row r="4471" hidden="1" x14ac:dyDescent="0.25"/>
    <row r="4472" hidden="1" x14ac:dyDescent="0.25"/>
    <row r="4473" hidden="1" x14ac:dyDescent="0.25"/>
    <row r="4474" hidden="1" x14ac:dyDescent="0.25"/>
    <row r="4475" hidden="1" x14ac:dyDescent="0.25"/>
    <row r="4476" hidden="1" x14ac:dyDescent="0.25"/>
    <row r="4477" hidden="1" x14ac:dyDescent="0.25"/>
    <row r="4478" hidden="1" x14ac:dyDescent="0.25"/>
    <row r="4479" hidden="1" x14ac:dyDescent="0.25"/>
    <row r="4480" hidden="1" x14ac:dyDescent="0.25"/>
    <row r="4481" hidden="1" x14ac:dyDescent="0.25"/>
    <row r="4482" hidden="1" x14ac:dyDescent="0.25"/>
    <row r="4483" hidden="1" x14ac:dyDescent="0.25"/>
    <row r="4484" hidden="1" x14ac:dyDescent="0.25"/>
    <row r="4485" hidden="1" x14ac:dyDescent="0.25"/>
    <row r="4486" hidden="1" x14ac:dyDescent="0.25"/>
    <row r="4487" hidden="1" x14ac:dyDescent="0.25"/>
    <row r="4488" hidden="1" x14ac:dyDescent="0.25"/>
    <row r="4489" hidden="1" x14ac:dyDescent="0.25"/>
    <row r="4490" hidden="1" x14ac:dyDescent="0.25"/>
    <row r="4491" hidden="1" x14ac:dyDescent="0.25"/>
    <row r="4492" hidden="1" x14ac:dyDescent="0.25"/>
    <row r="4493" hidden="1" x14ac:dyDescent="0.25"/>
    <row r="4494" hidden="1" x14ac:dyDescent="0.25"/>
    <row r="4495" hidden="1" x14ac:dyDescent="0.25"/>
    <row r="4496" hidden="1" x14ac:dyDescent="0.25"/>
    <row r="4497" hidden="1" x14ac:dyDescent="0.25"/>
    <row r="4498" hidden="1" x14ac:dyDescent="0.25"/>
    <row r="4499" hidden="1" x14ac:dyDescent="0.25"/>
    <row r="4500" hidden="1" x14ac:dyDescent="0.25"/>
    <row r="4501" hidden="1" x14ac:dyDescent="0.25"/>
    <row r="4502" hidden="1" x14ac:dyDescent="0.25"/>
    <row r="4503" hidden="1" x14ac:dyDescent="0.25"/>
    <row r="4504" hidden="1" x14ac:dyDescent="0.25"/>
    <row r="4505" hidden="1" x14ac:dyDescent="0.25"/>
    <row r="4506" hidden="1" x14ac:dyDescent="0.25"/>
    <row r="4507" hidden="1" x14ac:dyDescent="0.25"/>
    <row r="4508" hidden="1" x14ac:dyDescent="0.25"/>
    <row r="4509" hidden="1" x14ac:dyDescent="0.25"/>
    <row r="4510" hidden="1" x14ac:dyDescent="0.25"/>
    <row r="4511" hidden="1" x14ac:dyDescent="0.25"/>
    <row r="4512" hidden="1" x14ac:dyDescent="0.25"/>
    <row r="4513" hidden="1" x14ac:dyDescent="0.25"/>
    <row r="4514" hidden="1" x14ac:dyDescent="0.25"/>
    <row r="4515" hidden="1" x14ac:dyDescent="0.25"/>
    <row r="4516" hidden="1" x14ac:dyDescent="0.25"/>
    <row r="4517" hidden="1" x14ac:dyDescent="0.25"/>
    <row r="4518" hidden="1" x14ac:dyDescent="0.25"/>
    <row r="4519" hidden="1" x14ac:dyDescent="0.25"/>
    <row r="4520" hidden="1" x14ac:dyDescent="0.25"/>
    <row r="4521" hidden="1" x14ac:dyDescent="0.25"/>
    <row r="4522" hidden="1" x14ac:dyDescent="0.25"/>
    <row r="4523" hidden="1" x14ac:dyDescent="0.25"/>
    <row r="4524" hidden="1" x14ac:dyDescent="0.25"/>
    <row r="4525" hidden="1" x14ac:dyDescent="0.25"/>
    <row r="4526" hidden="1" x14ac:dyDescent="0.25"/>
    <row r="4527" hidden="1" x14ac:dyDescent="0.25"/>
    <row r="4528" hidden="1" x14ac:dyDescent="0.25"/>
    <row r="4529" hidden="1" x14ac:dyDescent="0.25"/>
    <row r="4530" hidden="1" x14ac:dyDescent="0.25"/>
    <row r="4531" hidden="1" x14ac:dyDescent="0.25"/>
    <row r="4532" hidden="1" x14ac:dyDescent="0.25"/>
    <row r="4533" hidden="1" x14ac:dyDescent="0.25"/>
    <row r="4534" hidden="1" x14ac:dyDescent="0.25"/>
    <row r="4535" hidden="1" x14ac:dyDescent="0.25"/>
    <row r="4536" hidden="1" x14ac:dyDescent="0.25"/>
    <row r="4537" hidden="1" x14ac:dyDescent="0.25"/>
    <row r="4538" hidden="1" x14ac:dyDescent="0.25"/>
    <row r="4539" hidden="1" x14ac:dyDescent="0.25"/>
    <row r="4540" hidden="1" x14ac:dyDescent="0.25"/>
    <row r="4541" hidden="1" x14ac:dyDescent="0.25"/>
    <row r="4542" hidden="1" x14ac:dyDescent="0.25"/>
    <row r="4543" hidden="1" x14ac:dyDescent="0.25"/>
    <row r="4544" hidden="1" x14ac:dyDescent="0.25"/>
    <row r="4545" hidden="1" x14ac:dyDescent="0.25"/>
    <row r="4546" hidden="1" x14ac:dyDescent="0.25"/>
    <row r="4547" hidden="1" x14ac:dyDescent="0.25"/>
    <row r="4548" hidden="1" x14ac:dyDescent="0.25"/>
    <row r="4549" hidden="1" x14ac:dyDescent="0.25"/>
    <row r="4550" hidden="1" x14ac:dyDescent="0.25"/>
    <row r="4551" hidden="1" x14ac:dyDescent="0.25"/>
    <row r="4552" hidden="1" x14ac:dyDescent="0.25"/>
    <row r="4553" hidden="1" x14ac:dyDescent="0.25"/>
    <row r="4554" hidden="1" x14ac:dyDescent="0.25"/>
    <row r="4555" hidden="1" x14ac:dyDescent="0.25"/>
    <row r="4556" hidden="1" x14ac:dyDescent="0.25"/>
    <row r="4557" hidden="1" x14ac:dyDescent="0.25"/>
    <row r="4558" hidden="1" x14ac:dyDescent="0.25"/>
    <row r="4559" hidden="1" x14ac:dyDescent="0.25"/>
    <row r="4560" hidden="1" x14ac:dyDescent="0.25"/>
    <row r="4561" hidden="1" x14ac:dyDescent="0.25"/>
    <row r="4562" hidden="1" x14ac:dyDescent="0.25"/>
    <row r="4563" hidden="1" x14ac:dyDescent="0.25"/>
    <row r="4564" hidden="1" x14ac:dyDescent="0.25"/>
    <row r="4565" hidden="1" x14ac:dyDescent="0.25"/>
    <row r="4566" hidden="1" x14ac:dyDescent="0.25"/>
    <row r="4567" hidden="1" x14ac:dyDescent="0.25"/>
    <row r="4568" hidden="1" x14ac:dyDescent="0.25"/>
    <row r="4569" hidden="1" x14ac:dyDescent="0.25"/>
    <row r="4570" hidden="1" x14ac:dyDescent="0.25"/>
    <row r="4571" hidden="1" x14ac:dyDescent="0.25"/>
    <row r="4572" hidden="1" x14ac:dyDescent="0.25"/>
    <row r="4573" hidden="1" x14ac:dyDescent="0.25"/>
    <row r="4574" hidden="1" x14ac:dyDescent="0.25"/>
    <row r="4575" hidden="1" x14ac:dyDescent="0.25"/>
    <row r="4576" hidden="1" x14ac:dyDescent="0.25"/>
    <row r="4577" hidden="1" x14ac:dyDescent="0.25"/>
    <row r="4578" hidden="1" x14ac:dyDescent="0.25"/>
    <row r="4579" hidden="1" x14ac:dyDescent="0.25"/>
    <row r="4580" hidden="1" x14ac:dyDescent="0.25"/>
    <row r="4581" hidden="1" x14ac:dyDescent="0.25"/>
    <row r="4582" hidden="1" x14ac:dyDescent="0.25"/>
    <row r="4583" hidden="1" x14ac:dyDescent="0.25"/>
    <row r="4584" hidden="1" x14ac:dyDescent="0.25"/>
    <row r="4585" hidden="1" x14ac:dyDescent="0.25"/>
    <row r="4586" hidden="1" x14ac:dyDescent="0.25"/>
    <row r="4587" hidden="1" x14ac:dyDescent="0.25"/>
    <row r="4588" hidden="1" x14ac:dyDescent="0.25"/>
    <row r="4589" hidden="1" x14ac:dyDescent="0.25"/>
    <row r="4590" hidden="1" x14ac:dyDescent="0.25"/>
    <row r="4591" hidden="1" x14ac:dyDescent="0.25"/>
    <row r="4592" hidden="1" x14ac:dyDescent="0.25"/>
    <row r="4593" hidden="1" x14ac:dyDescent="0.25"/>
    <row r="4594" hidden="1" x14ac:dyDescent="0.25"/>
    <row r="4595" hidden="1" x14ac:dyDescent="0.25"/>
    <row r="4596" hidden="1" x14ac:dyDescent="0.25"/>
    <row r="4597" hidden="1" x14ac:dyDescent="0.25"/>
    <row r="4598" hidden="1" x14ac:dyDescent="0.25"/>
    <row r="4599" hidden="1" x14ac:dyDescent="0.25"/>
    <row r="4600" hidden="1" x14ac:dyDescent="0.25"/>
    <row r="4601" hidden="1" x14ac:dyDescent="0.25"/>
    <row r="4602" hidden="1" x14ac:dyDescent="0.25"/>
    <row r="4603" hidden="1" x14ac:dyDescent="0.25"/>
    <row r="4604" hidden="1" x14ac:dyDescent="0.25"/>
    <row r="4605" hidden="1" x14ac:dyDescent="0.25"/>
    <row r="4606" hidden="1" x14ac:dyDescent="0.25"/>
    <row r="4607" hidden="1" x14ac:dyDescent="0.25"/>
    <row r="4608" hidden="1" x14ac:dyDescent="0.25"/>
    <row r="4609" hidden="1" x14ac:dyDescent="0.25"/>
    <row r="4610" hidden="1" x14ac:dyDescent="0.25"/>
    <row r="4611" hidden="1" x14ac:dyDescent="0.25"/>
    <row r="4612" hidden="1" x14ac:dyDescent="0.25"/>
    <row r="4613" hidden="1" x14ac:dyDescent="0.25"/>
    <row r="4614" hidden="1" x14ac:dyDescent="0.25"/>
    <row r="4615" hidden="1" x14ac:dyDescent="0.25"/>
    <row r="4616" hidden="1" x14ac:dyDescent="0.25"/>
    <row r="4617" hidden="1" x14ac:dyDescent="0.25"/>
    <row r="4618" hidden="1" x14ac:dyDescent="0.25"/>
    <row r="4619" hidden="1" x14ac:dyDescent="0.25"/>
    <row r="4620" hidden="1" x14ac:dyDescent="0.25"/>
    <row r="4621" hidden="1" x14ac:dyDescent="0.25"/>
    <row r="4622" hidden="1" x14ac:dyDescent="0.25"/>
    <row r="4623" hidden="1" x14ac:dyDescent="0.25"/>
    <row r="4624" hidden="1" x14ac:dyDescent="0.25"/>
    <row r="4625" hidden="1" x14ac:dyDescent="0.25"/>
    <row r="4626" hidden="1" x14ac:dyDescent="0.25"/>
    <row r="4627" hidden="1" x14ac:dyDescent="0.25"/>
    <row r="4628" hidden="1" x14ac:dyDescent="0.25"/>
    <row r="4629" hidden="1" x14ac:dyDescent="0.25"/>
    <row r="4630" hidden="1" x14ac:dyDescent="0.25"/>
    <row r="4631" hidden="1" x14ac:dyDescent="0.25"/>
    <row r="4632" hidden="1" x14ac:dyDescent="0.25"/>
    <row r="4633" hidden="1" x14ac:dyDescent="0.25"/>
    <row r="4634" hidden="1" x14ac:dyDescent="0.25"/>
    <row r="4635" hidden="1" x14ac:dyDescent="0.25"/>
    <row r="4636" hidden="1" x14ac:dyDescent="0.25"/>
    <row r="4637" hidden="1" x14ac:dyDescent="0.25"/>
    <row r="4638" hidden="1" x14ac:dyDescent="0.25"/>
    <row r="4639" hidden="1" x14ac:dyDescent="0.25"/>
    <row r="4640" hidden="1" x14ac:dyDescent="0.25"/>
    <row r="4641" hidden="1" x14ac:dyDescent="0.25"/>
    <row r="4642" hidden="1" x14ac:dyDescent="0.25"/>
    <row r="4643" hidden="1" x14ac:dyDescent="0.25"/>
    <row r="4644" hidden="1" x14ac:dyDescent="0.25"/>
    <row r="4645" hidden="1" x14ac:dyDescent="0.25"/>
    <row r="4646" hidden="1" x14ac:dyDescent="0.25"/>
    <row r="4647" hidden="1" x14ac:dyDescent="0.25"/>
    <row r="4648" hidden="1" x14ac:dyDescent="0.25"/>
    <row r="4649" hidden="1" x14ac:dyDescent="0.25"/>
    <row r="4650" hidden="1" x14ac:dyDescent="0.25"/>
    <row r="4651" hidden="1" x14ac:dyDescent="0.25"/>
    <row r="4652" hidden="1" x14ac:dyDescent="0.25"/>
    <row r="4653" hidden="1" x14ac:dyDescent="0.25"/>
    <row r="4654" hidden="1" x14ac:dyDescent="0.25"/>
    <row r="4655" hidden="1" x14ac:dyDescent="0.25"/>
    <row r="4656" hidden="1" x14ac:dyDescent="0.25"/>
    <row r="4657" hidden="1" x14ac:dyDescent="0.25"/>
    <row r="4658" hidden="1" x14ac:dyDescent="0.25"/>
    <row r="4659" hidden="1" x14ac:dyDescent="0.25"/>
    <row r="4660" hidden="1" x14ac:dyDescent="0.25"/>
    <row r="4661" hidden="1" x14ac:dyDescent="0.25"/>
    <row r="4662" hidden="1" x14ac:dyDescent="0.25"/>
    <row r="4663" hidden="1" x14ac:dyDescent="0.25"/>
    <row r="4664" hidden="1" x14ac:dyDescent="0.25"/>
    <row r="4665" hidden="1" x14ac:dyDescent="0.25"/>
    <row r="4666" hidden="1" x14ac:dyDescent="0.25"/>
    <row r="4667" hidden="1" x14ac:dyDescent="0.25"/>
    <row r="4668" hidden="1" x14ac:dyDescent="0.25"/>
    <row r="4669" hidden="1" x14ac:dyDescent="0.25"/>
    <row r="4670" hidden="1" x14ac:dyDescent="0.25"/>
    <row r="4671" hidden="1" x14ac:dyDescent="0.25"/>
    <row r="4672" hidden="1" x14ac:dyDescent="0.25"/>
    <row r="4673" hidden="1" x14ac:dyDescent="0.25"/>
    <row r="4674" hidden="1" x14ac:dyDescent="0.25"/>
    <row r="4675" hidden="1" x14ac:dyDescent="0.25"/>
    <row r="4676" hidden="1" x14ac:dyDescent="0.25"/>
    <row r="4677" hidden="1" x14ac:dyDescent="0.25"/>
    <row r="4678" hidden="1" x14ac:dyDescent="0.25"/>
    <row r="4679" hidden="1" x14ac:dyDescent="0.25"/>
    <row r="4680" hidden="1" x14ac:dyDescent="0.25"/>
    <row r="4681" hidden="1" x14ac:dyDescent="0.25"/>
    <row r="4682" hidden="1" x14ac:dyDescent="0.25"/>
    <row r="4683" hidden="1" x14ac:dyDescent="0.25"/>
    <row r="4684" hidden="1" x14ac:dyDescent="0.25"/>
    <row r="4685" hidden="1" x14ac:dyDescent="0.25"/>
    <row r="4686" hidden="1" x14ac:dyDescent="0.25"/>
    <row r="4687" hidden="1" x14ac:dyDescent="0.25"/>
    <row r="4688" hidden="1" x14ac:dyDescent="0.25"/>
    <row r="4689" hidden="1" x14ac:dyDescent="0.25"/>
    <row r="4690" hidden="1" x14ac:dyDescent="0.25"/>
    <row r="4691" hidden="1" x14ac:dyDescent="0.25"/>
    <row r="4692" hidden="1" x14ac:dyDescent="0.25"/>
    <row r="4693" hidden="1" x14ac:dyDescent="0.25"/>
    <row r="4694" hidden="1" x14ac:dyDescent="0.25"/>
    <row r="4695" hidden="1" x14ac:dyDescent="0.25"/>
    <row r="4696" hidden="1" x14ac:dyDescent="0.25"/>
    <row r="4697" hidden="1" x14ac:dyDescent="0.25"/>
    <row r="4698" hidden="1" x14ac:dyDescent="0.25"/>
    <row r="4699" hidden="1" x14ac:dyDescent="0.25"/>
    <row r="4700" hidden="1" x14ac:dyDescent="0.25"/>
    <row r="4701" hidden="1" x14ac:dyDescent="0.25"/>
    <row r="4702" hidden="1" x14ac:dyDescent="0.25"/>
    <row r="4703" hidden="1" x14ac:dyDescent="0.25"/>
    <row r="4704" hidden="1" x14ac:dyDescent="0.25"/>
    <row r="4705" hidden="1" x14ac:dyDescent="0.25"/>
    <row r="4706" hidden="1" x14ac:dyDescent="0.25"/>
    <row r="4707" hidden="1" x14ac:dyDescent="0.25"/>
    <row r="4708" hidden="1" x14ac:dyDescent="0.25"/>
    <row r="4709" hidden="1" x14ac:dyDescent="0.25"/>
    <row r="4710" hidden="1" x14ac:dyDescent="0.25"/>
    <row r="4711" hidden="1" x14ac:dyDescent="0.25"/>
    <row r="4712" hidden="1" x14ac:dyDescent="0.25"/>
    <row r="4713" hidden="1" x14ac:dyDescent="0.25"/>
    <row r="4714" hidden="1" x14ac:dyDescent="0.25"/>
    <row r="4715" hidden="1" x14ac:dyDescent="0.25"/>
    <row r="4716" hidden="1" x14ac:dyDescent="0.25"/>
    <row r="4717" hidden="1" x14ac:dyDescent="0.25"/>
    <row r="4718" hidden="1" x14ac:dyDescent="0.25"/>
    <row r="4719" hidden="1" x14ac:dyDescent="0.25"/>
    <row r="4720" hidden="1" x14ac:dyDescent="0.25"/>
    <row r="4721" hidden="1" x14ac:dyDescent="0.25"/>
    <row r="4722" hidden="1" x14ac:dyDescent="0.25"/>
    <row r="4723" hidden="1" x14ac:dyDescent="0.25"/>
    <row r="4724" hidden="1" x14ac:dyDescent="0.25"/>
    <row r="4725" hidden="1" x14ac:dyDescent="0.25"/>
    <row r="4726" hidden="1" x14ac:dyDescent="0.25"/>
    <row r="4727" hidden="1" x14ac:dyDescent="0.25"/>
    <row r="4728" hidden="1" x14ac:dyDescent="0.25"/>
    <row r="4729" hidden="1" x14ac:dyDescent="0.25"/>
    <row r="4730" hidden="1" x14ac:dyDescent="0.25"/>
    <row r="4731" hidden="1" x14ac:dyDescent="0.25"/>
    <row r="4732" hidden="1" x14ac:dyDescent="0.25"/>
    <row r="4733" hidden="1" x14ac:dyDescent="0.25"/>
    <row r="4734" hidden="1" x14ac:dyDescent="0.25"/>
    <row r="4735" hidden="1" x14ac:dyDescent="0.25"/>
    <row r="4736" hidden="1" x14ac:dyDescent="0.25"/>
    <row r="4737" hidden="1" x14ac:dyDescent="0.25"/>
    <row r="4738" hidden="1" x14ac:dyDescent="0.25"/>
    <row r="4739" hidden="1" x14ac:dyDescent="0.25"/>
    <row r="4740" hidden="1" x14ac:dyDescent="0.25"/>
    <row r="4741" hidden="1" x14ac:dyDescent="0.25"/>
    <row r="4742" hidden="1" x14ac:dyDescent="0.25"/>
    <row r="4743" hidden="1" x14ac:dyDescent="0.25"/>
    <row r="4744" hidden="1" x14ac:dyDescent="0.25"/>
    <row r="4745" hidden="1" x14ac:dyDescent="0.25"/>
    <row r="4746" hidden="1" x14ac:dyDescent="0.25"/>
    <row r="4747" hidden="1" x14ac:dyDescent="0.25"/>
    <row r="4748" hidden="1" x14ac:dyDescent="0.25"/>
    <row r="4749" hidden="1" x14ac:dyDescent="0.25"/>
    <row r="4750" hidden="1" x14ac:dyDescent="0.25"/>
    <row r="4751" hidden="1" x14ac:dyDescent="0.25"/>
    <row r="4752" hidden="1" x14ac:dyDescent="0.25"/>
    <row r="4753" hidden="1" x14ac:dyDescent="0.25"/>
    <row r="4754" hidden="1" x14ac:dyDescent="0.25"/>
    <row r="4755" hidden="1" x14ac:dyDescent="0.25"/>
    <row r="4756" hidden="1" x14ac:dyDescent="0.25"/>
    <row r="4757" hidden="1" x14ac:dyDescent="0.25"/>
    <row r="4758" hidden="1" x14ac:dyDescent="0.25"/>
    <row r="4759" hidden="1" x14ac:dyDescent="0.25"/>
    <row r="4760" hidden="1" x14ac:dyDescent="0.25"/>
    <row r="4761" hidden="1" x14ac:dyDescent="0.25"/>
    <row r="4762" hidden="1" x14ac:dyDescent="0.25"/>
    <row r="4763" hidden="1" x14ac:dyDescent="0.25"/>
    <row r="4764" hidden="1" x14ac:dyDescent="0.25"/>
    <row r="4765" hidden="1" x14ac:dyDescent="0.25"/>
    <row r="4766" hidden="1" x14ac:dyDescent="0.25"/>
    <row r="4767" hidden="1" x14ac:dyDescent="0.25"/>
    <row r="4768" hidden="1" x14ac:dyDescent="0.25"/>
    <row r="4769" hidden="1" x14ac:dyDescent="0.25"/>
    <row r="4770" hidden="1" x14ac:dyDescent="0.25"/>
    <row r="4771" hidden="1" x14ac:dyDescent="0.25"/>
    <row r="4772" hidden="1" x14ac:dyDescent="0.25"/>
    <row r="4773" hidden="1" x14ac:dyDescent="0.25"/>
    <row r="4774" hidden="1" x14ac:dyDescent="0.25"/>
    <row r="4775" hidden="1" x14ac:dyDescent="0.25"/>
    <row r="4776" hidden="1" x14ac:dyDescent="0.25"/>
    <row r="4777" hidden="1" x14ac:dyDescent="0.25"/>
    <row r="4778" hidden="1" x14ac:dyDescent="0.25"/>
    <row r="4779" hidden="1" x14ac:dyDescent="0.25"/>
    <row r="4780" hidden="1" x14ac:dyDescent="0.25"/>
    <row r="4781" hidden="1" x14ac:dyDescent="0.25"/>
    <row r="4782" hidden="1" x14ac:dyDescent="0.25"/>
    <row r="4783" hidden="1" x14ac:dyDescent="0.25"/>
    <row r="4784" hidden="1" x14ac:dyDescent="0.25"/>
    <row r="4785" hidden="1" x14ac:dyDescent="0.25"/>
    <row r="4786" hidden="1" x14ac:dyDescent="0.25"/>
    <row r="4787" hidden="1" x14ac:dyDescent="0.25"/>
    <row r="4788" hidden="1" x14ac:dyDescent="0.25"/>
    <row r="4789" hidden="1" x14ac:dyDescent="0.25"/>
    <row r="4790" hidden="1" x14ac:dyDescent="0.25"/>
    <row r="4791" hidden="1" x14ac:dyDescent="0.25"/>
    <row r="4792" hidden="1" x14ac:dyDescent="0.25"/>
    <row r="4793" hidden="1" x14ac:dyDescent="0.25"/>
    <row r="4794" hidden="1" x14ac:dyDescent="0.25"/>
    <row r="4795" hidden="1" x14ac:dyDescent="0.25"/>
    <row r="4796" hidden="1" x14ac:dyDescent="0.25"/>
    <row r="4797" hidden="1" x14ac:dyDescent="0.25"/>
    <row r="4798" hidden="1" x14ac:dyDescent="0.25"/>
    <row r="4799" hidden="1" x14ac:dyDescent="0.25"/>
    <row r="4800" hidden="1" x14ac:dyDescent="0.25"/>
    <row r="4801" hidden="1" x14ac:dyDescent="0.25"/>
    <row r="4802" hidden="1" x14ac:dyDescent="0.25"/>
    <row r="4803" hidden="1" x14ac:dyDescent="0.25"/>
    <row r="4804" hidden="1" x14ac:dyDescent="0.25"/>
    <row r="4805" hidden="1" x14ac:dyDescent="0.25"/>
    <row r="4806" hidden="1" x14ac:dyDescent="0.25"/>
    <row r="4807" hidden="1" x14ac:dyDescent="0.25"/>
    <row r="4808" hidden="1" x14ac:dyDescent="0.25"/>
    <row r="4809" hidden="1" x14ac:dyDescent="0.25"/>
    <row r="4810" hidden="1" x14ac:dyDescent="0.25"/>
    <row r="4811" hidden="1" x14ac:dyDescent="0.25"/>
    <row r="4812" hidden="1" x14ac:dyDescent="0.25"/>
    <row r="4813" hidden="1" x14ac:dyDescent="0.25"/>
    <row r="4814" hidden="1" x14ac:dyDescent="0.25"/>
    <row r="4815" hidden="1" x14ac:dyDescent="0.25"/>
    <row r="4816" hidden="1" x14ac:dyDescent="0.25"/>
    <row r="4817" hidden="1" x14ac:dyDescent="0.25"/>
    <row r="4818" hidden="1" x14ac:dyDescent="0.25"/>
    <row r="4819" hidden="1" x14ac:dyDescent="0.25"/>
    <row r="4820" hidden="1" x14ac:dyDescent="0.25"/>
    <row r="4821" hidden="1" x14ac:dyDescent="0.25"/>
    <row r="4822" hidden="1" x14ac:dyDescent="0.25"/>
    <row r="4823" hidden="1" x14ac:dyDescent="0.25"/>
    <row r="4824" hidden="1" x14ac:dyDescent="0.25"/>
    <row r="4825" hidden="1" x14ac:dyDescent="0.25"/>
    <row r="4826" hidden="1" x14ac:dyDescent="0.25"/>
    <row r="4827" hidden="1" x14ac:dyDescent="0.25"/>
    <row r="4828" hidden="1" x14ac:dyDescent="0.25"/>
    <row r="4829" hidden="1" x14ac:dyDescent="0.25"/>
    <row r="4830" hidden="1" x14ac:dyDescent="0.25"/>
    <row r="4831" hidden="1" x14ac:dyDescent="0.25"/>
    <row r="4832" hidden="1" x14ac:dyDescent="0.25"/>
    <row r="4833" hidden="1" x14ac:dyDescent="0.25"/>
    <row r="4834" hidden="1" x14ac:dyDescent="0.25"/>
    <row r="4835" hidden="1" x14ac:dyDescent="0.25"/>
    <row r="4836" hidden="1" x14ac:dyDescent="0.25"/>
    <row r="4837" hidden="1" x14ac:dyDescent="0.25"/>
    <row r="4838" hidden="1" x14ac:dyDescent="0.25"/>
    <row r="4839" hidden="1" x14ac:dyDescent="0.25"/>
    <row r="4840" hidden="1" x14ac:dyDescent="0.25"/>
    <row r="4841" hidden="1" x14ac:dyDescent="0.25"/>
    <row r="4842" hidden="1" x14ac:dyDescent="0.25"/>
    <row r="4843" hidden="1" x14ac:dyDescent="0.25"/>
    <row r="4844" hidden="1" x14ac:dyDescent="0.25"/>
    <row r="4845" hidden="1" x14ac:dyDescent="0.25"/>
    <row r="4846" hidden="1" x14ac:dyDescent="0.25"/>
    <row r="4847" hidden="1" x14ac:dyDescent="0.25"/>
    <row r="4848" hidden="1" x14ac:dyDescent="0.25"/>
    <row r="4849" hidden="1" x14ac:dyDescent="0.25"/>
    <row r="4850" hidden="1" x14ac:dyDescent="0.25"/>
    <row r="4851" hidden="1" x14ac:dyDescent="0.25"/>
    <row r="4852" hidden="1" x14ac:dyDescent="0.25"/>
    <row r="4853" hidden="1" x14ac:dyDescent="0.25"/>
    <row r="4854" hidden="1" x14ac:dyDescent="0.25"/>
    <row r="4855" hidden="1" x14ac:dyDescent="0.25"/>
    <row r="4856" hidden="1" x14ac:dyDescent="0.25"/>
    <row r="4857" hidden="1" x14ac:dyDescent="0.25"/>
    <row r="4858" hidden="1" x14ac:dyDescent="0.25"/>
    <row r="4859" hidden="1" x14ac:dyDescent="0.25"/>
    <row r="4860" hidden="1" x14ac:dyDescent="0.25"/>
    <row r="4861" hidden="1" x14ac:dyDescent="0.25"/>
    <row r="4862" hidden="1" x14ac:dyDescent="0.25"/>
    <row r="4863" hidden="1" x14ac:dyDescent="0.25"/>
    <row r="4864" hidden="1" x14ac:dyDescent="0.25"/>
    <row r="4865" hidden="1" x14ac:dyDescent="0.25"/>
    <row r="4866" hidden="1" x14ac:dyDescent="0.25"/>
    <row r="4867" hidden="1" x14ac:dyDescent="0.25"/>
    <row r="4868" hidden="1" x14ac:dyDescent="0.25"/>
    <row r="4869" hidden="1" x14ac:dyDescent="0.25"/>
    <row r="4870" hidden="1" x14ac:dyDescent="0.25"/>
    <row r="4871" hidden="1" x14ac:dyDescent="0.25"/>
    <row r="4872" hidden="1" x14ac:dyDescent="0.25"/>
    <row r="4873" hidden="1" x14ac:dyDescent="0.25"/>
    <row r="4874" hidden="1" x14ac:dyDescent="0.25"/>
    <row r="4875" hidden="1" x14ac:dyDescent="0.25"/>
    <row r="4876" hidden="1" x14ac:dyDescent="0.25"/>
    <row r="4877" hidden="1" x14ac:dyDescent="0.25"/>
    <row r="4878" hidden="1" x14ac:dyDescent="0.25"/>
    <row r="4879" hidden="1" x14ac:dyDescent="0.25"/>
    <row r="4880" hidden="1" x14ac:dyDescent="0.25"/>
    <row r="4881" hidden="1" x14ac:dyDescent="0.25"/>
    <row r="4882" hidden="1" x14ac:dyDescent="0.25"/>
    <row r="4883" hidden="1" x14ac:dyDescent="0.25"/>
    <row r="4884" hidden="1" x14ac:dyDescent="0.25"/>
    <row r="4885" hidden="1" x14ac:dyDescent="0.25"/>
    <row r="4886" hidden="1" x14ac:dyDescent="0.25"/>
    <row r="4887" hidden="1" x14ac:dyDescent="0.25"/>
    <row r="4888" hidden="1" x14ac:dyDescent="0.25"/>
    <row r="4889" hidden="1" x14ac:dyDescent="0.25"/>
    <row r="4890" hidden="1" x14ac:dyDescent="0.25"/>
    <row r="4891" hidden="1" x14ac:dyDescent="0.25"/>
    <row r="4892" hidden="1" x14ac:dyDescent="0.25"/>
    <row r="4893" hidden="1" x14ac:dyDescent="0.25"/>
    <row r="4894" hidden="1" x14ac:dyDescent="0.25"/>
    <row r="4895" hidden="1" x14ac:dyDescent="0.25"/>
    <row r="4896" hidden="1" x14ac:dyDescent="0.25"/>
    <row r="4897" hidden="1" x14ac:dyDescent="0.25"/>
    <row r="4898" hidden="1" x14ac:dyDescent="0.25"/>
    <row r="4899" hidden="1" x14ac:dyDescent="0.25"/>
    <row r="4900" hidden="1" x14ac:dyDescent="0.25"/>
    <row r="4901" hidden="1" x14ac:dyDescent="0.25"/>
    <row r="4902" hidden="1" x14ac:dyDescent="0.25"/>
    <row r="4903" hidden="1" x14ac:dyDescent="0.25"/>
    <row r="4904" hidden="1" x14ac:dyDescent="0.25"/>
    <row r="4905" hidden="1" x14ac:dyDescent="0.25"/>
    <row r="4906" hidden="1" x14ac:dyDescent="0.25"/>
    <row r="4907" hidden="1" x14ac:dyDescent="0.25"/>
    <row r="4908" hidden="1" x14ac:dyDescent="0.25"/>
    <row r="4909" hidden="1" x14ac:dyDescent="0.25"/>
    <row r="4910" hidden="1" x14ac:dyDescent="0.25"/>
    <row r="4911" hidden="1" x14ac:dyDescent="0.25"/>
    <row r="4912" hidden="1" x14ac:dyDescent="0.25"/>
    <row r="4913" hidden="1" x14ac:dyDescent="0.25"/>
    <row r="4914" hidden="1" x14ac:dyDescent="0.25"/>
    <row r="4915" hidden="1" x14ac:dyDescent="0.25"/>
    <row r="4916" hidden="1" x14ac:dyDescent="0.25"/>
    <row r="4917" hidden="1" x14ac:dyDescent="0.25"/>
    <row r="4918" hidden="1" x14ac:dyDescent="0.25"/>
    <row r="4919" hidden="1" x14ac:dyDescent="0.25"/>
    <row r="4920" hidden="1" x14ac:dyDescent="0.25"/>
    <row r="4921" hidden="1" x14ac:dyDescent="0.25"/>
    <row r="4922" hidden="1" x14ac:dyDescent="0.25"/>
    <row r="4923" hidden="1" x14ac:dyDescent="0.25"/>
    <row r="4924" hidden="1" x14ac:dyDescent="0.25"/>
    <row r="4925" hidden="1" x14ac:dyDescent="0.25"/>
    <row r="4926" hidden="1" x14ac:dyDescent="0.25"/>
    <row r="4927" hidden="1" x14ac:dyDescent="0.25"/>
    <row r="4928" hidden="1" x14ac:dyDescent="0.25"/>
    <row r="4929" hidden="1" x14ac:dyDescent="0.25"/>
    <row r="4930" hidden="1" x14ac:dyDescent="0.25"/>
    <row r="4931" hidden="1" x14ac:dyDescent="0.25"/>
    <row r="4932" hidden="1" x14ac:dyDescent="0.25"/>
    <row r="4933" hidden="1" x14ac:dyDescent="0.25"/>
    <row r="4934" hidden="1" x14ac:dyDescent="0.25"/>
    <row r="4935" hidden="1" x14ac:dyDescent="0.25"/>
    <row r="4936" hidden="1" x14ac:dyDescent="0.25"/>
    <row r="4937" hidden="1" x14ac:dyDescent="0.25"/>
    <row r="4938" hidden="1" x14ac:dyDescent="0.25"/>
    <row r="4939" hidden="1" x14ac:dyDescent="0.25"/>
    <row r="4940" hidden="1" x14ac:dyDescent="0.25"/>
    <row r="4941" hidden="1" x14ac:dyDescent="0.25"/>
    <row r="4942" hidden="1" x14ac:dyDescent="0.25"/>
    <row r="4943" hidden="1" x14ac:dyDescent="0.25"/>
    <row r="4944" hidden="1" x14ac:dyDescent="0.25"/>
    <row r="4945" hidden="1" x14ac:dyDescent="0.25"/>
    <row r="4946" hidden="1" x14ac:dyDescent="0.25"/>
    <row r="4947" hidden="1" x14ac:dyDescent="0.25"/>
    <row r="4948" hidden="1" x14ac:dyDescent="0.25"/>
    <row r="4949" hidden="1" x14ac:dyDescent="0.25"/>
    <row r="4950" hidden="1" x14ac:dyDescent="0.25"/>
    <row r="4951" hidden="1" x14ac:dyDescent="0.25"/>
    <row r="4952" hidden="1" x14ac:dyDescent="0.25"/>
    <row r="4953" hidden="1" x14ac:dyDescent="0.25"/>
    <row r="4954" hidden="1" x14ac:dyDescent="0.25"/>
    <row r="4955" hidden="1" x14ac:dyDescent="0.25"/>
    <row r="4956" hidden="1" x14ac:dyDescent="0.25"/>
    <row r="4957" hidden="1" x14ac:dyDescent="0.25"/>
    <row r="4958" hidden="1" x14ac:dyDescent="0.25"/>
    <row r="4959" hidden="1" x14ac:dyDescent="0.25"/>
    <row r="4960" hidden="1" x14ac:dyDescent="0.25"/>
    <row r="4961" hidden="1" x14ac:dyDescent="0.25"/>
    <row r="4962" hidden="1" x14ac:dyDescent="0.25"/>
    <row r="4963" hidden="1" x14ac:dyDescent="0.25"/>
    <row r="4964" hidden="1" x14ac:dyDescent="0.25"/>
    <row r="4965" hidden="1" x14ac:dyDescent="0.25"/>
    <row r="4966" hidden="1" x14ac:dyDescent="0.25"/>
    <row r="4967" hidden="1" x14ac:dyDescent="0.25"/>
    <row r="4968" hidden="1" x14ac:dyDescent="0.25"/>
    <row r="4969" hidden="1" x14ac:dyDescent="0.25"/>
    <row r="4970" hidden="1" x14ac:dyDescent="0.25"/>
    <row r="4971" hidden="1" x14ac:dyDescent="0.25"/>
    <row r="4972" hidden="1" x14ac:dyDescent="0.25"/>
    <row r="4973" hidden="1" x14ac:dyDescent="0.25"/>
    <row r="4974" hidden="1" x14ac:dyDescent="0.25"/>
    <row r="4975" hidden="1" x14ac:dyDescent="0.25"/>
    <row r="4976" hidden="1" x14ac:dyDescent="0.25"/>
    <row r="4977" hidden="1" x14ac:dyDescent="0.25"/>
    <row r="4978" hidden="1" x14ac:dyDescent="0.25"/>
    <row r="4979" hidden="1" x14ac:dyDescent="0.25"/>
    <row r="4980" hidden="1" x14ac:dyDescent="0.25"/>
    <row r="4981" hidden="1" x14ac:dyDescent="0.25"/>
    <row r="4982" hidden="1" x14ac:dyDescent="0.25"/>
    <row r="4983" hidden="1" x14ac:dyDescent="0.25"/>
    <row r="4984" hidden="1" x14ac:dyDescent="0.25"/>
    <row r="4985" hidden="1" x14ac:dyDescent="0.25"/>
    <row r="4986" hidden="1" x14ac:dyDescent="0.25"/>
    <row r="4987" hidden="1" x14ac:dyDescent="0.25"/>
    <row r="4988" hidden="1" x14ac:dyDescent="0.25"/>
    <row r="4989" hidden="1" x14ac:dyDescent="0.25"/>
    <row r="4990" hidden="1" x14ac:dyDescent="0.25"/>
    <row r="4991" hidden="1" x14ac:dyDescent="0.25"/>
    <row r="4992" hidden="1" x14ac:dyDescent="0.25"/>
    <row r="4993" hidden="1" x14ac:dyDescent="0.25"/>
    <row r="4994" hidden="1" x14ac:dyDescent="0.25"/>
    <row r="4995" hidden="1" x14ac:dyDescent="0.25"/>
    <row r="4996" hidden="1" x14ac:dyDescent="0.25"/>
    <row r="4997" hidden="1" x14ac:dyDescent="0.25"/>
    <row r="4998" hidden="1" x14ac:dyDescent="0.25"/>
    <row r="4999" hidden="1" x14ac:dyDescent="0.25"/>
    <row r="5000" hidden="1" x14ac:dyDescent="0.25"/>
    <row r="5001" hidden="1" x14ac:dyDescent="0.25"/>
    <row r="5002" hidden="1" x14ac:dyDescent="0.25"/>
    <row r="5003" hidden="1" x14ac:dyDescent="0.25"/>
    <row r="5004" hidden="1" x14ac:dyDescent="0.25"/>
    <row r="5005" hidden="1" x14ac:dyDescent="0.25"/>
    <row r="5006" hidden="1" x14ac:dyDescent="0.25"/>
    <row r="5007" hidden="1" x14ac:dyDescent="0.25"/>
    <row r="5008" hidden="1" x14ac:dyDescent="0.25"/>
    <row r="5009" hidden="1" x14ac:dyDescent="0.25"/>
    <row r="5010" hidden="1" x14ac:dyDescent="0.25"/>
    <row r="5011" hidden="1" x14ac:dyDescent="0.25"/>
    <row r="5012" hidden="1" x14ac:dyDescent="0.25"/>
    <row r="5013" hidden="1" x14ac:dyDescent="0.25"/>
    <row r="5014" hidden="1" x14ac:dyDescent="0.25"/>
    <row r="5015" hidden="1" x14ac:dyDescent="0.25"/>
    <row r="5016" hidden="1" x14ac:dyDescent="0.25"/>
    <row r="5017" hidden="1" x14ac:dyDescent="0.25"/>
    <row r="5018" hidden="1" x14ac:dyDescent="0.25"/>
    <row r="5019" hidden="1" x14ac:dyDescent="0.25"/>
    <row r="5020" hidden="1" x14ac:dyDescent="0.25"/>
    <row r="5021" hidden="1" x14ac:dyDescent="0.25"/>
    <row r="5022" hidden="1" x14ac:dyDescent="0.25"/>
    <row r="5023" hidden="1" x14ac:dyDescent="0.25"/>
    <row r="5024" hidden="1" x14ac:dyDescent="0.25"/>
    <row r="5025" hidden="1" x14ac:dyDescent="0.25"/>
    <row r="5026" hidden="1" x14ac:dyDescent="0.25"/>
    <row r="5027" hidden="1" x14ac:dyDescent="0.25"/>
    <row r="5028" hidden="1" x14ac:dyDescent="0.25"/>
    <row r="5029" hidden="1" x14ac:dyDescent="0.25"/>
    <row r="5030" hidden="1" x14ac:dyDescent="0.25"/>
    <row r="5031" hidden="1" x14ac:dyDescent="0.25"/>
    <row r="5032" hidden="1" x14ac:dyDescent="0.25"/>
    <row r="5033" hidden="1" x14ac:dyDescent="0.25"/>
    <row r="5034" hidden="1" x14ac:dyDescent="0.25"/>
    <row r="5035" hidden="1" x14ac:dyDescent="0.25"/>
    <row r="5036" hidden="1" x14ac:dyDescent="0.25"/>
    <row r="5037" hidden="1" x14ac:dyDescent="0.25"/>
    <row r="5038" hidden="1" x14ac:dyDescent="0.25"/>
    <row r="5039" hidden="1" x14ac:dyDescent="0.25"/>
    <row r="5040" hidden="1" x14ac:dyDescent="0.25"/>
    <row r="5041" hidden="1" x14ac:dyDescent="0.25"/>
    <row r="5042" hidden="1" x14ac:dyDescent="0.25"/>
    <row r="5043" hidden="1" x14ac:dyDescent="0.25"/>
    <row r="5044" hidden="1" x14ac:dyDescent="0.25"/>
    <row r="5045" hidden="1" x14ac:dyDescent="0.25"/>
    <row r="5046" hidden="1" x14ac:dyDescent="0.25"/>
    <row r="5047" hidden="1" x14ac:dyDescent="0.25"/>
    <row r="5048" hidden="1" x14ac:dyDescent="0.25"/>
    <row r="5049" hidden="1" x14ac:dyDescent="0.25"/>
    <row r="5050" hidden="1" x14ac:dyDescent="0.25"/>
    <row r="5051" hidden="1" x14ac:dyDescent="0.25"/>
    <row r="5052" hidden="1" x14ac:dyDescent="0.25"/>
    <row r="5053" hidden="1" x14ac:dyDescent="0.25"/>
    <row r="5054" hidden="1" x14ac:dyDescent="0.25"/>
    <row r="5055" hidden="1" x14ac:dyDescent="0.25"/>
    <row r="5056" hidden="1" x14ac:dyDescent="0.25"/>
    <row r="5057" hidden="1" x14ac:dyDescent="0.25"/>
    <row r="5058" hidden="1" x14ac:dyDescent="0.25"/>
    <row r="5059" hidden="1" x14ac:dyDescent="0.25"/>
    <row r="5060" hidden="1" x14ac:dyDescent="0.25"/>
    <row r="5061" hidden="1" x14ac:dyDescent="0.25"/>
    <row r="5062" hidden="1" x14ac:dyDescent="0.25"/>
    <row r="5063" hidden="1" x14ac:dyDescent="0.25"/>
    <row r="5064" hidden="1" x14ac:dyDescent="0.25"/>
    <row r="5065" hidden="1" x14ac:dyDescent="0.25"/>
    <row r="5066" hidden="1" x14ac:dyDescent="0.25"/>
    <row r="5067" hidden="1" x14ac:dyDescent="0.25"/>
    <row r="5068" hidden="1" x14ac:dyDescent="0.25"/>
    <row r="5069" hidden="1" x14ac:dyDescent="0.25"/>
    <row r="5070" hidden="1" x14ac:dyDescent="0.25"/>
    <row r="5071" hidden="1" x14ac:dyDescent="0.25"/>
    <row r="5072" hidden="1" x14ac:dyDescent="0.25"/>
    <row r="5073" hidden="1" x14ac:dyDescent="0.25"/>
    <row r="5074" hidden="1" x14ac:dyDescent="0.25"/>
    <row r="5075" hidden="1" x14ac:dyDescent="0.25"/>
    <row r="5076" hidden="1" x14ac:dyDescent="0.25"/>
    <row r="5077" hidden="1" x14ac:dyDescent="0.25"/>
    <row r="5078" hidden="1" x14ac:dyDescent="0.25"/>
    <row r="5079" hidden="1" x14ac:dyDescent="0.25"/>
    <row r="5080" hidden="1" x14ac:dyDescent="0.25"/>
    <row r="5081" hidden="1" x14ac:dyDescent="0.25"/>
    <row r="5082" hidden="1" x14ac:dyDescent="0.25"/>
    <row r="5083" hidden="1" x14ac:dyDescent="0.25"/>
    <row r="5084" hidden="1" x14ac:dyDescent="0.25"/>
    <row r="5085" hidden="1" x14ac:dyDescent="0.25"/>
    <row r="5086" hidden="1" x14ac:dyDescent="0.25"/>
    <row r="5087" hidden="1" x14ac:dyDescent="0.25"/>
    <row r="5088" hidden="1" x14ac:dyDescent="0.25"/>
    <row r="5089" hidden="1" x14ac:dyDescent="0.25"/>
    <row r="5090" hidden="1" x14ac:dyDescent="0.25"/>
    <row r="5091" hidden="1" x14ac:dyDescent="0.25"/>
    <row r="5092" hidden="1" x14ac:dyDescent="0.25"/>
    <row r="5093" hidden="1" x14ac:dyDescent="0.25"/>
    <row r="5094" hidden="1" x14ac:dyDescent="0.25"/>
    <row r="5095" hidden="1" x14ac:dyDescent="0.25"/>
    <row r="5096" hidden="1" x14ac:dyDescent="0.25"/>
    <row r="5097" hidden="1" x14ac:dyDescent="0.25"/>
    <row r="5098" hidden="1" x14ac:dyDescent="0.25"/>
    <row r="5099" hidden="1" x14ac:dyDescent="0.25"/>
    <row r="5100" hidden="1" x14ac:dyDescent="0.25"/>
    <row r="5101" hidden="1" x14ac:dyDescent="0.25"/>
    <row r="5102" hidden="1" x14ac:dyDescent="0.25"/>
    <row r="5103" hidden="1" x14ac:dyDescent="0.25"/>
    <row r="5104" hidden="1" x14ac:dyDescent="0.25"/>
    <row r="5105" hidden="1" x14ac:dyDescent="0.25"/>
    <row r="5106" hidden="1" x14ac:dyDescent="0.25"/>
    <row r="5107" hidden="1" x14ac:dyDescent="0.25"/>
    <row r="5108" hidden="1" x14ac:dyDescent="0.25"/>
    <row r="5109" hidden="1" x14ac:dyDescent="0.25"/>
    <row r="5110" hidden="1" x14ac:dyDescent="0.25"/>
    <row r="5111" hidden="1" x14ac:dyDescent="0.25"/>
    <row r="5112" hidden="1" x14ac:dyDescent="0.25"/>
    <row r="5113" hidden="1" x14ac:dyDescent="0.25"/>
    <row r="5114" hidden="1" x14ac:dyDescent="0.25"/>
    <row r="5115" hidden="1" x14ac:dyDescent="0.25"/>
    <row r="5116" hidden="1" x14ac:dyDescent="0.25"/>
    <row r="5117" hidden="1" x14ac:dyDescent="0.25"/>
    <row r="5118" hidden="1" x14ac:dyDescent="0.25"/>
    <row r="5119" hidden="1" x14ac:dyDescent="0.25"/>
    <row r="5120" hidden="1" x14ac:dyDescent="0.25"/>
    <row r="5121" hidden="1" x14ac:dyDescent="0.25"/>
    <row r="5122" hidden="1" x14ac:dyDescent="0.25"/>
    <row r="5123" hidden="1" x14ac:dyDescent="0.25"/>
    <row r="5124" hidden="1" x14ac:dyDescent="0.25"/>
    <row r="5125" hidden="1" x14ac:dyDescent="0.25"/>
    <row r="5126" hidden="1" x14ac:dyDescent="0.25"/>
    <row r="5127" hidden="1" x14ac:dyDescent="0.25"/>
    <row r="5128" hidden="1" x14ac:dyDescent="0.25"/>
    <row r="5129" hidden="1" x14ac:dyDescent="0.25"/>
    <row r="5130" hidden="1" x14ac:dyDescent="0.25"/>
    <row r="5131" hidden="1" x14ac:dyDescent="0.25"/>
    <row r="5132" hidden="1" x14ac:dyDescent="0.25"/>
    <row r="5133" hidden="1" x14ac:dyDescent="0.25"/>
    <row r="5134" hidden="1" x14ac:dyDescent="0.25"/>
    <row r="5135" hidden="1" x14ac:dyDescent="0.25"/>
    <row r="5136" hidden="1" x14ac:dyDescent="0.25"/>
    <row r="5137" hidden="1" x14ac:dyDescent="0.25"/>
    <row r="5138" hidden="1" x14ac:dyDescent="0.25"/>
    <row r="5139" hidden="1" x14ac:dyDescent="0.25"/>
    <row r="5140" hidden="1" x14ac:dyDescent="0.25"/>
    <row r="5141" hidden="1" x14ac:dyDescent="0.25"/>
    <row r="5142" hidden="1" x14ac:dyDescent="0.25"/>
    <row r="5143" hidden="1" x14ac:dyDescent="0.25"/>
    <row r="5144" hidden="1" x14ac:dyDescent="0.25"/>
    <row r="5145" hidden="1" x14ac:dyDescent="0.25"/>
    <row r="5146" hidden="1" x14ac:dyDescent="0.25"/>
    <row r="5147" hidden="1" x14ac:dyDescent="0.25"/>
    <row r="5148" hidden="1" x14ac:dyDescent="0.25"/>
    <row r="5149" hidden="1" x14ac:dyDescent="0.25"/>
    <row r="5150" hidden="1" x14ac:dyDescent="0.25"/>
    <row r="5151" hidden="1" x14ac:dyDescent="0.25"/>
    <row r="5152" hidden="1" x14ac:dyDescent="0.25"/>
    <row r="5153" hidden="1" x14ac:dyDescent="0.25"/>
    <row r="5154" hidden="1" x14ac:dyDescent="0.25"/>
    <row r="5155" hidden="1" x14ac:dyDescent="0.25"/>
    <row r="5156" hidden="1" x14ac:dyDescent="0.25"/>
    <row r="5157" hidden="1" x14ac:dyDescent="0.25"/>
    <row r="5158" hidden="1" x14ac:dyDescent="0.25"/>
    <row r="5159" hidden="1" x14ac:dyDescent="0.25"/>
    <row r="5160" hidden="1" x14ac:dyDescent="0.25"/>
    <row r="5161" hidden="1" x14ac:dyDescent="0.25"/>
    <row r="5162" hidden="1" x14ac:dyDescent="0.25"/>
    <row r="5163" hidden="1" x14ac:dyDescent="0.25"/>
    <row r="5164" hidden="1" x14ac:dyDescent="0.25"/>
    <row r="5165" hidden="1" x14ac:dyDescent="0.25"/>
    <row r="5166" hidden="1" x14ac:dyDescent="0.25"/>
    <row r="5167" hidden="1" x14ac:dyDescent="0.25"/>
    <row r="5168" hidden="1" x14ac:dyDescent="0.25"/>
    <row r="5169" hidden="1" x14ac:dyDescent="0.25"/>
    <row r="5170" hidden="1" x14ac:dyDescent="0.25"/>
    <row r="5171" hidden="1" x14ac:dyDescent="0.25"/>
    <row r="5172" hidden="1" x14ac:dyDescent="0.25"/>
    <row r="5173" hidden="1" x14ac:dyDescent="0.25"/>
    <row r="5174" hidden="1" x14ac:dyDescent="0.25"/>
    <row r="5175" hidden="1" x14ac:dyDescent="0.25"/>
    <row r="5176" hidden="1" x14ac:dyDescent="0.25"/>
    <row r="5177" hidden="1" x14ac:dyDescent="0.25"/>
    <row r="5178" hidden="1" x14ac:dyDescent="0.25"/>
    <row r="5179" hidden="1" x14ac:dyDescent="0.25"/>
    <row r="5180" hidden="1" x14ac:dyDescent="0.25"/>
    <row r="5181" hidden="1" x14ac:dyDescent="0.25"/>
    <row r="5182" hidden="1" x14ac:dyDescent="0.25"/>
    <row r="5183" hidden="1" x14ac:dyDescent="0.25"/>
    <row r="5184" hidden="1" x14ac:dyDescent="0.25"/>
    <row r="5185" hidden="1" x14ac:dyDescent="0.25"/>
    <row r="5186" hidden="1" x14ac:dyDescent="0.25"/>
    <row r="5187" hidden="1" x14ac:dyDescent="0.25"/>
    <row r="5188" hidden="1" x14ac:dyDescent="0.25"/>
    <row r="5189" hidden="1" x14ac:dyDescent="0.25"/>
    <row r="5190" hidden="1" x14ac:dyDescent="0.25"/>
    <row r="5191" hidden="1" x14ac:dyDescent="0.25"/>
    <row r="5192" hidden="1" x14ac:dyDescent="0.25"/>
    <row r="5193" hidden="1" x14ac:dyDescent="0.25"/>
    <row r="5194" hidden="1" x14ac:dyDescent="0.25"/>
    <row r="5195" hidden="1" x14ac:dyDescent="0.25"/>
    <row r="5196" hidden="1" x14ac:dyDescent="0.25"/>
    <row r="5197" hidden="1" x14ac:dyDescent="0.25"/>
    <row r="5198" hidden="1" x14ac:dyDescent="0.25"/>
    <row r="5199" hidden="1" x14ac:dyDescent="0.25"/>
    <row r="5200" hidden="1" x14ac:dyDescent="0.25"/>
    <row r="5201" hidden="1" x14ac:dyDescent="0.25"/>
    <row r="5202" hidden="1" x14ac:dyDescent="0.25"/>
    <row r="5203" hidden="1" x14ac:dyDescent="0.25"/>
    <row r="5204" hidden="1" x14ac:dyDescent="0.25"/>
    <row r="5205" hidden="1" x14ac:dyDescent="0.25"/>
    <row r="5206" hidden="1" x14ac:dyDescent="0.25"/>
    <row r="5207" hidden="1" x14ac:dyDescent="0.25"/>
    <row r="5208" hidden="1" x14ac:dyDescent="0.25"/>
    <row r="5209" hidden="1" x14ac:dyDescent="0.25"/>
    <row r="5210" hidden="1" x14ac:dyDescent="0.25"/>
    <row r="5211" hidden="1" x14ac:dyDescent="0.25"/>
    <row r="5212" hidden="1" x14ac:dyDescent="0.25"/>
    <row r="5213" hidden="1" x14ac:dyDescent="0.25"/>
    <row r="5214" hidden="1" x14ac:dyDescent="0.25"/>
    <row r="5215" hidden="1" x14ac:dyDescent="0.25"/>
    <row r="5216" hidden="1" x14ac:dyDescent="0.25"/>
    <row r="5217" hidden="1" x14ac:dyDescent="0.25"/>
    <row r="5218" hidden="1" x14ac:dyDescent="0.25"/>
    <row r="5219" hidden="1" x14ac:dyDescent="0.25"/>
    <row r="5220" hidden="1" x14ac:dyDescent="0.25"/>
    <row r="5221" hidden="1" x14ac:dyDescent="0.25"/>
    <row r="5222" hidden="1" x14ac:dyDescent="0.25"/>
    <row r="5223" hidden="1" x14ac:dyDescent="0.25"/>
    <row r="5224" hidden="1" x14ac:dyDescent="0.25"/>
    <row r="5225" hidden="1" x14ac:dyDescent="0.25"/>
    <row r="5226" hidden="1" x14ac:dyDescent="0.25"/>
    <row r="5227" hidden="1" x14ac:dyDescent="0.25"/>
    <row r="5228" hidden="1" x14ac:dyDescent="0.25"/>
    <row r="5229" hidden="1" x14ac:dyDescent="0.25"/>
    <row r="5230" hidden="1" x14ac:dyDescent="0.25"/>
    <row r="5231" hidden="1" x14ac:dyDescent="0.25"/>
    <row r="5232" hidden="1" x14ac:dyDescent="0.25"/>
    <row r="5233" hidden="1" x14ac:dyDescent="0.25"/>
    <row r="5234" hidden="1" x14ac:dyDescent="0.25"/>
    <row r="5235" hidden="1" x14ac:dyDescent="0.25"/>
    <row r="5236" hidden="1" x14ac:dyDescent="0.25"/>
    <row r="5237" hidden="1" x14ac:dyDescent="0.25"/>
    <row r="5238" hidden="1" x14ac:dyDescent="0.25"/>
    <row r="5239" hidden="1" x14ac:dyDescent="0.25"/>
    <row r="5240" hidden="1" x14ac:dyDescent="0.25"/>
    <row r="5241" hidden="1" x14ac:dyDescent="0.25"/>
    <row r="5242" hidden="1" x14ac:dyDescent="0.25"/>
    <row r="5243" hidden="1" x14ac:dyDescent="0.25"/>
    <row r="5244" hidden="1" x14ac:dyDescent="0.25"/>
    <row r="5245" hidden="1" x14ac:dyDescent="0.25"/>
    <row r="5246" hidden="1" x14ac:dyDescent="0.25"/>
    <row r="5247" hidden="1" x14ac:dyDescent="0.25"/>
    <row r="5248" hidden="1" x14ac:dyDescent="0.25"/>
    <row r="5249" hidden="1" x14ac:dyDescent="0.25"/>
    <row r="5250" hidden="1" x14ac:dyDescent="0.25"/>
    <row r="5251" hidden="1" x14ac:dyDescent="0.25"/>
    <row r="5252" hidden="1" x14ac:dyDescent="0.25"/>
    <row r="5253" hidden="1" x14ac:dyDescent="0.25"/>
    <row r="5254" hidden="1" x14ac:dyDescent="0.25"/>
    <row r="5255" hidden="1" x14ac:dyDescent="0.25"/>
    <row r="5256" hidden="1" x14ac:dyDescent="0.25"/>
    <row r="5257" hidden="1" x14ac:dyDescent="0.25"/>
    <row r="5258" hidden="1" x14ac:dyDescent="0.25"/>
    <row r="5259" hidden="1" x14ac:dyDescent="0.25"/>
    <row r="5260" hidden="1" x14ac:dyDescent="0.25"/>
    <row r="5261" hidden="1" x14ac:dyDescent="0.25"/>
    <row r="5262" hidden="1" x14ac:dyDescent="0.25"/>
    <row r="5263" hidden="1" x14ac:dyDescent="0.25"/>
    <row r="5264" hidden="1" x14ac:dyDescent="0.25"/>
    <row r="5265" hidden="1" x14ac:dyDescent="0.25"/>
    <row r="5266" hidden="1" x14ac:dyDescent="0.25"/>
    <row r="5267" hidden="1" x14ac:dyDescent="0.25"/>
    <row r="5268" hidden="1" x14ac:dyDescent="0.25"/>
    <row r="5269" hidden="1" x14ac:dyDescent="0.25"/>
    <row r="5270" hidden="1" x14ac:dyDescent="0.25"/>
    <row r="5271" hidden="1" x14ac:dyDescent="0.25"/>
    <row r="5272" hidden="1" x14ac:dyDescent="0.25"/>
    <row r="5273" hidden="1" x14ac:dyDescent="0.25"/>
    <row r="5274" hidden="1" x14ac:dyDescent="0.25"/>
    <row r="5275" hidden="1" x14ac:dyDescent="0.25"/>
    <row r="5276" hidden="1" x14ac:dyDescent="0.25"/>
    <row r="5277" hidden="1" x14ac:dyDescent="0.25"/>
    <row r="5278" hidden="1" x14ac:dyDescent="0.25"/>
    <row r="5279" hidden="1" x14ac:dyDescent="0.25"/>
    <row r="5280" hidden="1" x14ac:dyDescent="0.25"/>
    <row r="5281" hidden="1" x14ac:dyDescent="0.25"/>
    <row r="5282" hidden="1" x14ac:dyDescent="0.25"/>
    <row r="5283" hidden="1" x14ac:dyDescent="0.25"/>
    <row r="5284" hidden="1" x14ac:dyDescent="0.25"/>
    <row r="5285" hidden="1" x14ac:dyDescent="0.25"/>
    <row r="5286" hidden="1" x14ac:dyDescent="0.25"/>
    <row r="5287" hidden="1" x14ac:dyDescent="0.25"/>
    <row r="5288" hidden="1" x14ac:dyDescent="0.25"/>
    <row r="5289" hidden="1" x14ac:dyDescent="0.25"/>
    <row r="5290" hidden="1" x14ac:dyDescent="0.25"/>
    <row r="5291" hidden="1" x14ac:dyDescent="0.25"/>
    <row r="5292" hidden="1" x14ac:dyDescent="0.25"/>
    <row r="5293" hidden="1" x14ac:dyDescent="0.25"/>
    <row r="5294" hidden="1" x14ac:dyDescent="0.25"/>
    <row r="5295" hidden="1" x14ac:dyDescent="0.25"/>
    <row r="5296" hidden="1" x14ac:dyDescent="0.25"/>
    <row r="5297" hidden="1" x14ac:dyDescent="0.25"/>
    <row r="5298" hidden="1" x14ac:dyDescent="0.25"/>
    <row r="5299" hidden="1" x14ac:dyDescent="0.25"/>
    <row r="5300" hidden="1" x14ac:dyDescent="0.25"/>
    <row r="5301" hidden="1" x14ac:dyDescent="0.25"/>
    <row r="5302" hidden="1" x14ac:dyDescent="0.25"/>
    <row r="5303" hidden="1" x14ac:dyDescent="0.25"/>
    <row r="5304" hidden="1" x14ac:dyDescent="0.25"/>
    <row r="5305" hidden="1" x14ac:dyDescent="0.25"/>
    <row r="5306" hidden="1" x14ac:dyDescent="0.25"/>
    <row r="5307" hidden="1" x14ac:dyDescent="0.25"/>
    <row r="5308" hidden="1" x14ac:dyDescent="0.25"/>
    <row r="5309" hidden="1" x14ac:dyDescent="0.25"/>
    <row r="5310" hidden="1" x14ac:dyDescent="0.25"/>
    <row r="5311" hidden="1" x14ac:dyDescent="0.25"/>
    <row r="5312" hidden="1" x14ac:dyDescent="0.25"/>
    <row r="5313" hidden="1" x14ac:dyDescent="0.25"/>
    <row r="5314" hidden="1" x14ac:dyDescent="0.25"/>
    <row r="5315" hidden="1" x14ac:dyDescent="0.25"/>
    <row r="5316" hidden="1" x14ac:dyDescent="0.25"/>
    <row r="5317" hidden="1" x14ac:dyDescent="0.25"/>
    <row r="5318" hidden="1" x14ac:dyDescent="0.25"/>
    <row r="5319" hidden="1" x14ac:dyDescent="0.25"/>
    <row r="5320" hidden="1" x14ac:dyDescent="0.25"/>
    <row r="5321" hidden="1" x14ac:dyDescent="0.25"/>
    <row r="5322" hidden="1" x14ac:dyDescent="0.25"/>
    <row r="5323" hidden="1" x14ac:dyDescent="0.25"/>
    <row r="5324" hidden="1" x14ac:dyDescent="0.25"/>
    <row r="5325" hidden="1" x14ac:dyDescent="0.25"/>
    <row r="5326" hidden="1" x14ac:dyDescent="0.25"/>
    <row r="5327" hidden="1" x14ac:dyDescent="0.25"/>
    <row r="5328" hidden="1" x14ac:dyDescent="0.25"/>
    <row r="5329" hidden="1" x14ac:dyDescent="0.25"/>
    <row r="5330" hidden="1" x14ac:dyDescent="0.25"/>
    <row r="5331" hidden="1" x14ac:dyDescent="0.25"/>
    <row r="5332" hidden="1" x14ac:dyDescent="0.25"/>
    <row r="5333" hidden="1" x14ac:dyDescent="0.25"/>
    <row r="5334" hidden="1" x14ac:dyDescent="0.25"/>
    <row r="5335" hidden="1" x14ac:dyDescent="0.25"/>
    <row r="5336" hidden="1" x14ac:dyDescent="0.25"/>
    <row r="5337" hidden="1" x14ac:dyDescent="0.25"/>
    <row r="5338" hidden="1" x14ac:dyDescent="0.25"/>
    <row r="5339" hidden="1" x14ac:dyDescent="0.25"/>
    <row r="5340" hidden="1" x14ac:dyDescent="0.25"/>
    <row r="5341" hidden="1" x14ac:dyDescent="0.25"/>
    <row r="5342" hidden="1" x14ac:dyDescent="0.25"/>
    <row r="5343" hidden="1" x14ac:dyDescent="0.25"/>
    <row r="5344" hidden="1" x14ac:dyDescent="0.25"/>
    <row r="5345" hidden="1" x14ac:dyDescent="0.25"/>
    <row r="5346" hidden="1" x14ac:dyDescent="0.25"/>
    <row r="5347" hidden="1" x14ac:dyDescent="0.25"/>
    <row r="5348" hidden="1" x14ac:dyDescent="0.25"/>
    <row r="5349" hidden="1" x14ac:dyDescent="0.25"/>
    <row r="5350" hidden="1" x14ac:dyDescent="0.25"/>
    <row r="5351" hidden="1" x14ac:dyDescent="0.25"/>
    <row r="5352" hidden="1" x14ac:dyDescent="0.25"/>
    <row r="5353" hidden="1" x14ac:dyDescent="0.25"/>
    <row r="5354" hidden="1" x14ac:dyDescent="0.25"/>
    <row r="5355" hidden="1" x14ac:dyDescent="0.25"/>
    <row r="5356" hidden="1" x14ac:dyDescent="0.25"/>
    <row r="5357" hidden="1" x14ac:dyDescent="0.25"/>
    <row r="5358" hidden="1" x14ac:dyDescent="0.25"/>
    <row r="5359" hidden="1" x14ac:dyDescent="0.25"/>
    <row r="5360" hidden="1" x14ac:dyDescent="0.25"/>
    <row r="5361" hidden="1" x14ac:dyDescent="0.25"/>
    <row r="5362" hidden="1" x14ac:dyDescent="0.25"/>
    <row r="5363" hidden="1" x14ac:dyDescent="0.25"/>
    <row r="5364" hidden="1" x14ac:dyDescent="0.25"/>
    <row r="5365" hidden="1" x14ac:dyDescent="0.25"/>
    <row r="5366" hidden="1" x14ac:dyDescent="0.25"/>
    <row r="5367" hidden="1" x14ac:dyDescent="0.25"/>
    <row r="5368" hidden="1" x14ac:dyDescent="0.25"/>
    <row r="5369" hidden="1" x14ac:dyDescent="0.25"/>
    <row r="5370" hidden="1" x14ac:dyDescent="0.25"/>
    <row r="5371" hidden="1" x14ac:dyDescent="0.25"/>
    <row r="5372" hidden="1" x14ac:dyDescent="0.25"/>
    <row r="5373" hidden="1" x14ac:dyDescent="0.25"/>
    <row r="5374" hidden="1" x14ac:dyDescent="0.25"/>
    <row r="5375" hidden="1" x14ac:dyDescent="0.25"/>
    <row r="5376" hidden="1" x14ac:dyDescent="0.25"/>
    <row r="5377" hidden="1" x14ac:dyDescent="0.25"/>
    <row r="5378" hidden="1" x14ac:dyDescent="0.25"/>
    <row r="5379" hidden="1" x14ac:dyDescent="0.25"/>
    <row r="5380" hidden="1" x14ac:dyDescent="0.25"/>
    <row r="5381" hidden="1" x14ac:dyDescent="0.25"/>
    <row r="5382" hidden="1" x14ac:dyDescent="0.25"/>
    <row r="5383" hidden="1" x14ac:dyDescent="0.25"/>
    <row r="5384" hidden="1" x14ac:dyDescent="0.25"/>
    <row r="5385" hidden="1" x14ac:dyDescent="0.25"/>
    <row r="5386" hidden="1" x14ac:dyDescent="0.25"/>
    <row r="5387" hidden="1" x14ac:dyDescent="0.25"/>
    <row r="5388" hidden="1" x14ac:dyDescent="0.25"/>
    <row r="5389" hidden="1" x14ac:dyDescent="0.25"/>
    <row r="5390" hidden="1" x14ac:dyDescent="0.25"/>
    <row r="5391" hidden="1" x14ac:dyDescent="0.25"/>
    <row r="5392" hidden="1" x14ac:dyDescent="0.25"/>
    <row r="5393" hidden="1" x14ac:dyDescent="0.25"/>
    <row r="5394" hidden="1" x14ac:dyDescent="0.25"/>
    <row r="5395" hidden="1" x14ac:dyDescent="0.25"/>
    <row r="5396" hidden="1" x14ac:dyDescent="0.25"/>
    <row r="5397" hidden="1" x14ac:dyDescent="0.25"/>
    <row r="5398" hidden="1" x14ac:dyDescent="0.25"/>
    <row r="5399" hidden="1" x14ac:dyDescent="0.25"/>
    <row r="5400" hidden="1" x14ac:dyDescent="0.25"/>
    <row r="5401" hidden="1" x14ac:dyDescent="0.25"/>
    <row r="5402" hidden="1" x14ac:dyDescent="0.25"/>
    <row r="5403" hidden="1" x14ac:dyDescent="0.25"/>
    <row r="5404" hidden="1" x14ac:dyDescent="0.25"/>
    <row r="5405" hidden="1" x14ac:dyDescent="0.25"/>
    <row r="5406" hidden="1" x14ac:dyDescent="0.25"/>
    <row r="5407" hidden="1" x14ac:dyDescent="0.25"/>
    <row r="5408" hidden="1" x14ac:dyDescent="0.25"/>
    <row r="5409" hidden="1" x14ac:dyDescent="0.25"/>
    <row r="5410" hidden="1" x14ac:dyDescent="0.25"/>
    <row r="5411" hidden="1" x14ac:dyDescent="0.25"/>
    <row r="5412" hidden="1" x14ac:dyDescent="0.25"/>
    <row r="5413" hidden="1" x14ac:dyDescent="0.25"/>
    <row r="5414" hidden="1" x14ac:dyDescent="0.25"/>
    <row r="5415" hidden="1" x14ac:dyDescent="0.25"/>
    <row r="5416" hidden="1" x14ac:dyDescent="0.25"/>
    <row r="5417" hidden="1" x14ac:dyDescent="0.25"/>
    <row r="5418" hidden="1" x14ac:dyDescent="0.25"/>
    <row r="5419" hidden="1" x14ac:dyDescent="0.25"/>
    <row r="5420" hidden="1" x14ac:dyDescent="0.25"/>
    <row r="5421" hidden="1" x14ac:dyDescent="0.25"/>
    <row r="5422" hidden="1" x14ac:dyDescent="0.25"/>
    <row r="5423" hidden="1" x14ac:dyDescent="0.25"/>
    <row r="5424" hidden="1" x14ac:dyDescent="0.25"/>
    <row r="5425" hidden="1" x14ac:dyDescent="0.25"/>
    <row r="5426" hidden="1" x14ac:dyDescent="0.25"/>
    <row r="5427" hidden="1" x14ac:dyDescent="0.25"/>
    <row r="5428" hidden="1" x14ac:dyDescent="0.25"/>
    <row r="5429" hidden="1" x14ac:dyDescent="0.25"/>
    <row r="5430" hidden="1" x14ac:dyDescent="0.25"/>
    <row r="5431" hidden="1" x14ac:dyDescent="0.25"/>
    <row r="5432" hidden="1" x14ac:dyDescent="0.25"/>
    <row r="5433" hidden="1" x14ac:dyDescent="0.25"/>
    <row r="5434" hidden="1" x14ac:dyDescent="0.25"/>
    <row r="5435" hidden="1" x14ac:dyDescent="0.25"/>
    <row r="5436" hidden="1" x14ac:dyDescent="0.25"/>
    <row r="5437" hidden="1" x14ac:dyDescent="0.25"/>
    <row r="5438" hidden="1" x14ac:dyDescent="0.25"/>
    <row r="5439" hidden="1" x14ac:dyDescent="0.25"/>
    <row r="5440" hidden="1" x14ac:dyDescent="0.25"/>
    <row r="5441" hidden="1" x14ac:dyDescent="0.25"/>
    <row r="5442" hidden="1" x14ac:dyDescent="0.25"/>
    <row r="5443" hidden="1" x14ac:dyDescent="0.25"/>
    <row r="5444" hidden="1" x14ac:dyDescent="0.25"/>
    <row r="5445" hidden="1" x14ac:dyDescent="0.25"/>
    <row r="5446" hidden="1" x14ac:dyDescent="0.25"/>
    <row r="5447" hidden="1" x14ac:dyDescent="0.25"/>
    <row r="5448" hidden="1" x14ac:dyDescent="0.25"/>
    <row r="5449" hidden="1" x14ac:dyDescent="0.25"/>
    <row r="5450" hidden="1" x14ac:dyDescent="0.25"/>
    <row r="5451" hidden="1" x14ac:dyDescent="0.25"/>
    <row r="5452" hidden="1" x14ac:dyDescent="0.25"/>
    <row r="5453" hidden="1" x14ac:dyDescent="0.25"/>
    <row r="5454" hidden="1" x14ac:dyDescent="0.25"/>
    <row r="5455" hidden="1" x14ac:dyDescent="0.25"/>
    <row r="5456" hidden="1" x14ac:dyDescent="0.25"/>
    <row r="5457" hidden="1" x14ac:dyDescent="0.25"/>
    <row r="5458" hidden="1" x14ac:dyDescent="0.25"/>
    <row r="5459" hidden="1" x14ac:dyDescent="0.25"/>
    <row r="5460" hidden="1" x14ac:dyDescent="0.25"/>
    <row r="5461" hidden="1" x14ac:dyDescent="0.25"/>
    <row r="5462" hidden="1" x14ac:dyDescent="0.25"/>
    <row r="5463" hidden="1" x14ac:dyDescent="0.25"/>
    <row r="5464" hidden="1" x14ac:dyDescent="0.25"/>
    <row r="5465" hidden="1" x14ac:dyDescent="0.25"/>
    <row r="5466" hidden="1" x14ac:dyDescent="0.25"/>
    <row r="5467" hidden="1" x14ac:dyDescent="0.25"/>
    <row r="5468" hidden="1" x14ac:dyDescent="0.25"/>
    <row r="5469" hidden="1" x14ac:dyDescent="0.25"/>
    <row r="5470" hidden="1" x14ac:dyDescent="0.25"/>
    <row r="5471" hidden="1" x14ac:dyDescent="0.25"/>
    <row r="5472" hidden="1" x14ac:dyDescent="0.25"/>
    <row r="5473" hidden="1" x14ac:dyDescent="0.25"/>
    <row r="5474" hidden="1" x14ac:dyDescent="0.25"/>
    <row r="5475" hidden="1" x14ac:dyDescent="0.25"/>
    <row r="5476" hidden="1" x14ac:dyDescent="0.25"/>
    <row r="5477" hidden="1" x14ac:dyDescent="0.25"/>
    <row r="5478" hidden="1" x14ac:dyDescent="0.25"/>
    <row r="5479" hidden="1" x14ac:dyDescent="0.25"/>
    <row r="5480" hidden="1" x14ac:dyDescent="0.25"/>
    <row r="5481" hidden="1" x14ac:dyDescent="0.25"/>
    <row r="5482" hidden="1" x14ac:dyDescent="0.25"/>
    <row r="5483" hidden="1" x14ac:dyDescent="0.25"/>
    <row r="5484" hidden="1" x14ac:dyDescent="0.25"/>
    <row r="5485" hidden="1" x14ac:dyDescent="0.25"/>
    <row r="5486" hidden="1" x14ac:dyDescent="0.25"/>
    <row r="5487" hidden="1" x14ac:dyDescent="0.25"/>
    <row r="5488" hidden="1" x14ac:dyDescent="0.25"/>
    <row r="5489" hidden="1" x14ac:dyDescent="0.25"/>
    <row r="5490" hidden="1" x14ac:dyDescent="0.25"/>
    <row r="5491" hidden="1" x14ac:dyDescent="0.25"/>
    <row r="5492" hidden="1" x14ac:dyDescent="0.25"/>
    <row r="5493" hidden="1" x14ac:dyDescent="0.25"/>
    <row r="5494" hidden="1" x14ac:dyDescent="0.25"/>
    <row r="5495" hidden="1" x14ac:dyDescent="0.25"/>
    <row r="5496" hidden="1" x14ac:dyDescent="0.25"/>
    <row r="5497" hidden="1" x14ac:dyDescent="0.25"/>
    <row r="5498" hidden="1" x14ac:dyDescent="0.25"/>
    <row r="5499" hidden="1" x14ac:dyDescent="0.25"/>
    <row r="5500" hidden="1" x14ac:dyDescent="0.25"/>
    <row r="5501" hidden="1" x14ac:dyDescent="0.25"/>
    <row r="5502" hidden="1" x14ac:dyDescent="0.25"/>
    <row r="5503" hidden="1" x14ac:dyDescent="0.25"/>
    <row r="5504" hidden="1" x14ac:dyDescent="0.25"/>
    <row r="5505" hidden="1" x14ac:dyDescent="0.25"/>
    <row r="5506" hidden="1" x14ac:dyDescent="0.25"/>
    <row r="5507" hidden="1" x14ac:dyDescent="0.25"/>
    <row r="5508" hidden="1" x14ac:dyDescent="0.25"/>
    <row r="5509" hidden="1" x14ac:dyDescent="0.25"/>
    <row r="5510" hidden="1" x14ac:dyDescent="0.25"/>
    <row r="5511" hidden="1" x14ac:dyDescent="0.25"/>
    <row r="5512" hidden="1" x14ac:dyDescent="0.25"/>
    <row r="5513" hidden="1" x14ac:dyDescent="0.25"/>
    <row r="5514" hidden="1" x14ac:dyDescent="0.25"/>
    <row r="5515" hidden="1" x14ac:dyDescent="0.25"/>
    <row r="5516" hidden="1" x14ac:dyDescent="0.25"/>
    <row r="5517" hidden="1" x14ac:dyDescent="0.25"/>
    <row r="5518" hidden="1" x14ac:dyDescent="0.25"/>
    <row r="5519" hidden="1" x14ac:dyDescent="0.25"/>
    <row r="5520" hidden="1" x14ac:dyDescent="0.25"/>
    <row r="5521" hidden="1" x14ac:dyDescent="0.25"/>
    <row r="5522" hidden="1" x14ac:dyDescent="0.25"/>
    <row r="5523" hidden="1" x14ac:dyDescent="0.25"/>
    <row r="5524" hidden="1" x14ac:dyDescent="0.25"/>
    <row r="5525" hidden="1" x14ac:dyDescent="0.25"/>
    <row r="5526" hidden="1" x14ac:dyDescent="0.25"/>
    <row r="5527" hidden="1" x14ac:dyDescent="0.25"/>
    <row r="5528" hidden="1" x14ac:dyDescent="0.25"/>
    <row r="5529" hidden="1" x14ac:dyDescent="0.25"/>
    <row r="5530" hidden="1" x14ac:dyDescent="0.25"/>
    <row r="5531" hidden="1" x14ac:dyDescent="0.25"/>
    <row r="5532" hidden="1" x14ac:dyDescent="0.25"/>
    <row r="5533" hidden="1" x14ac:dyDescent="0.25"/>
    <row r="5534" hidden="1" x14ac:dyDescent="0.25"/>
    <row r="5535" hidden="1" x14ac:dyDescent="0.25"/>
    <row r="5536" hidden="1" x14ac:dyDescent="0.25"/>
    <row r="5537" hidden="1" x14ac:dyDescent="0.25"/>
    <row r="5538" hidden="1" x14ac:dyDescent="0.25"/>
    <row r="5539" hidden="1" x14ac:dyDescent="0.25"/>
    <row r="5540" hidden="1" x14ac:dyDescent="0.25"/>
    <row r="5541" hidden="1" x14ac:dyDescent="0.25"/>
    <row r="5542" hidden="1" x14ac:dyDescent="0.25"/>
    <row r="5543" hidden="1" x14ac:dyDescent="0.25"/>
    <row r="5544" hidden="1" x14ac:dyDescent="0.25"/>
    <row r="5545" hidden="1" x14ac:dyDescent="0.25"/>
    <row r="5546" hidden="1" x14ac:dyDescent="0.25"/>
    <row r="5547" hidden="1" x14ac:dyDescent="0.25"/>
    <row r="5548" hidden="1" x14ac:dyDescent="0.25"/>
    <row r="5549" hidden="1" x14ac:dyDescent="0.25"/>
    <row r="5550" hidden="1" x14ac:dyDescent="0.25"/>
    <row r="5551" hidden="1" x14ac:dyDescent="0.25"/>
    <row r="5552" hidden="1" x14ac:dyDescent="0.25"/>
    <row r="5553" hidden="1" x14ac:dyDescent="0.25"/>
    <row r="5554" hidden="1" x14ac:dyDescent="0.25"/>
    <row r="5555" hidden="1" x14ac:dyDescent="0.25"/>
    <row r="5556" hidden="1" x14ac:dyDescent="0.25"/>
    <row r="5557" hidden="1" x14ac:dyDescent="0.25"/>
    <row r="5558" hidden="1" x14ac:dyDescent="0.25"/>
    <row r="5559" hidden="1" x14ac:dyDescent="0.25"/>
    <row r="5560" hidden="1" x14ac:dyDescent="0.25"/>
    <row r="5561" hidden="1" x14ac:dyDescent="0.25"/>
    <row r="5562" hidden="1" x14ac:dyDescent="0.25"/>
    <row r="5563" hidden="1" x14ac:dyDescent="0.25"/>
    <row r="5564" hidden="1" x14ac:dyDescent="0.25"/>
    <row r="5565" hidden="1" x14ac:dyDescent="0.25"/>
    <row r="5566" hidden="1" x14ac:dyDescent="0.25"/>
    <row r="5567" hidden="1" x14ac:dyDescent="0.25"/>
    <row r="5568" hidden="1" x14ac:dyDescent="0.25"/>
    <row r="5569" hidden="1" x14ac:dyDescent="0.25"/>
    <row r="5570" hidden="1" x14ac:dyDescent="0.25"/>
    <row r="5571" hidden="1" x14ac:dyDescent="0.25"/>
    <row r="5572" hidden="1" x14ac:dyDescent="0.25"/>
    <row r="5573" hidden="1" x14ac:dyDescent="0.25"/>
    <row r="5574" hidden="1" x14ac:dyDescent="0.25"/>
    <row r="5575" hidden="1" x14ac:dyDescent="0.25"/>
    <row r="5576" hidden="1" x14ac:dyDescent="0.25"/>
    <row r="5577" hidden="1" x14ac:dyDescent="0.25"/>
    <row r="5578" hidden="1" x14ac:dyDescent="0.25"/>
    <row r="5579" hidden="1" x14ac:dyDescent="0.25"/>
    <row r="5580" hidden="1" x14ac:dyDescent="0.25"/>
    <row r="5581" hidden="1" x14ac:dyDescent="0.25"/>
    <row r="5582" hidden="1" x14ac:dyDescent="0.25"/>
    <row r="5583" hidden="1" x14ac:dyDescent="0.25"/>
    <row r="5584" hidden="1" x14ac:dyDescent="0.25"/>
    <row r="5585" hidden="1" x14ac:dyDescent="0.25"/>
    <row r="5586" hidden="1" x14ac:dyDescent="0.25"/>
    <row r="5587" hidden="1" x14ac:dyDescent="0.25"/>
    <row r="5588" hidden="1" x14ac:dyDescent="0.25"/>
    <row r="5589" hidden="1" x14ac:dyDescent="0.25"/>
    <row r="5590" hidden="1" x14ac:dyDescent="0.25"/>
    <row r="5591" hidden="1" x14ac:dyDescent="0.25"/>
    <row r="5592" hidden="1" x14ac:dyDescent="0.25"/>
    <row r="5593" hidden="1" x14ac:dyDescent="0.25"/>
    <row r="5594" hidden="1" x14ac:dyDescent="0.25"/>
    <row r="5595" hidden="1" x14ac:dyDescent="0.25"/>
    <row r="5596" hidden="1" x14ac:dyDescent="0.25"/>
    <row r="5597" hidden="1" x14ac:dyDescent="0.25"/>
    <row r="5598" hidden="1" x14ac:dyDescent="0.25"/>
    <row r="5599" hidden="1" x14ac:dyDescent="0.25"/>
    <row r="5600" hidden="1" x14ac:dyDescent="0.25"/>
    <row r="5601" hidden="1" x14ac:dyDescent="0.25"/>
    <row r="5602" hidden="1" x14ac:dyDescent="0.25"/>
    <row r="5603" hidden="1" x14ac:dyDescent="0.25"/>
    <row r="5604" hidden="1" x14ac:dyDescent="0.25"/>
    <row r="5605" hidden="1" x14ac:dyDescent="0.25"/>
    <row r="5606" hidden="1" x14ac:dyDescent="0.25"/>
    <row r="5607" hidden="1" x14ac:dyDescent="0.25"/>
    <row r="5608" hidden="1" x14ac:dyDescent="0.25"/>
    <row r="5609" hidden="1" x14ac:dyDescent="0.25"/>
    <row r="5610" hidden="1" x14ac:dyDescent="0.25"/>
    <row r="5611" hidden="1" x14ac:dyDescent="0.25"/>
    <row r="5612" hidden="1" x14ac:dyDescent="0.25"/>
    <row r="5613" hidden="1" x14ac:dyDescent="0.25"/>
    <row r="5614" hidden="1" x14ac:dyDescent="0.25"/>
    <row r="5615" hidden="1" x14ac:dyDescent="0.25"/>
    <row r="5616" hidden="1" x14ac:dyDescent="0.25"/>
    <row r="5617" hidden="1" x14ac:dyDescent="0.25"/>
    <row r="5618" hidden="1" x14ac:dyDescent="0.25"/>
    <row r="5619" hidden="1" x14ac:dyDescent="0.25"/>
    <row r="5620" hidden="1" x14ac:dyDescent="0.25"/>
    <row r="5621" hidden="1" x14ac:dyDescent="0.25"/>
    <row r="5622" hidden="1" x14ac:dyDescent="0.25"/>
    <row r="5623" hidden="1" x14ac:dyDescent="0.25"/>
    <row r="5624" hidden="1" x14ac:dyDescent="0.25"/>
    <row r="5625" hidden="1" x14ac:dyDescent="0.25"/>
    <row r="5626" hidden="1" x14ac:dyDescent="0.25"/>
    <row r="5627" hidden="1" x14ac:dyDescent="0.25"/>
    <row r="5628" hidden="1" x14ac:dyDescent="0.25"/>
    <row r="5629" hidden="1" x14ac:dyDescent="0.25"/>
    <row r="5630" hidden="1" x14ac:dyDescent="0.25"/>
    <row r="5631" hidden="1" x14ac:dyDescent="0.25"/>
    <row r="5632" hidden="1" x14ac:dyDescent="0.25"/>
    <row r="5633" hidden="1" x14ac:dyDescent="0.25"/>
    <row r="5634" hidden="1" x14ac:dyDescent="0.25"/>
    <row r="5635" hidden="1" x14ac:dyDescent="0.25"/>
    <row r="5636" hidden="1" x14ac:dyDescent="0.25"/>
    <row r="5637" hidden="1" x14ac:dyDescent="0.25"/>
    <row r="5638" hidden="1" x14ac:dyDescent="0.25"/>
    <row r="5639" hidden="1" x14ac:dyDescent="0.25"/>
    <row r="5640" hidden="1" x14ac:dyDescent="0.25"/>
    <row r="5641" hidden="1" x14ac:dyDescent="0.25"/>
    <row r="5642" hidden="1" x14ac:dyDescent="0.25"/>
    <row r="5643" hidden="1" x14ac:dyDescent="0.25"/>
    <row r="5644" hidden="1" x14ac:dyDescent="0.25"/>
    <row r="5645" hidden="1" x14ac:dyDescent="0.25"/>
    <row r="5646" hidden="1" x14ac:dyDescent="0.25"/>
    <row r="5647" hidden="1" x14ac:dyDescent="0.25"/>
    <row r="5648" hidden="1" x14ac:dyDescent="0.25"/>
    <row r="5649" hidden="1" x14ac:dyDescent="0.25"/>
    <row r="5650" hidden="1" x14ac:dyDescent="0.25"/>
    <row r="5651" hidden="1" x14ac:dyDescent="0.25"/>
    <row r="5652" hidden="1" x14ac:dyDescent="0.25"/>
    <row r="5653" hidden="1" x14ac:dyDescent="0.25"/>
    <row r="5654" hidden="1" x14ac:dyDescent="0.25"/>
    <row r="5655" hidden="1" x14ac:dyDescent="0.25"/>
    <row r="5656" hidden="1" x14ac:dyDescent="0.25"/>
    <row r="5657" hidden="1" x14ac:dyDescent="0.25"/>
    <row r="5658" hidden="1" x14ac:dyDescent="0.25"/>
    <row r="5659" hidden="1" x14ac:dyDescent="0.25"/>
    <row r="5660" hidden="1" x14ac:dyDescent="0.25"/>
    <row r="5661" hidden="1" x14ac:dyDescent="0.25"/>
    <row r="5662" hidden="1" x14ac:dyDescent="0.25"/>
    <row r="5663" hidden="1" x14ac:dyDescent="0.25"/>
    <row r="5664" hidden="1" x14ac:dyDescent="0.25"/>
    <row r="5665" hidden="1" x14ac:dyDescent="0.25"/>
    <row r="5666" hidden="1" x14ac:dyDescent="0.25"/>
    <row r="5667" hidden="1" x14ac:dyDescent="0.25"/>
    <row r="5668" hidden="1" x14ac:dyDescent="0.25"/>
    <row r="5669" hidden="1" x14ac:dyDescent="0.25"/>
    <row r="5670" hidden="1" x14ac:dyDescent="0.25"/>
    <row r="5671" hidden="1" x14ac:dyDescent="0.25"/>
    <row r="5672" hidden="1" x14ac:dyDescent="0.25"/>
    <row r="5673" hidden="1" x14ac:dyDescent="0.25"/>
    <row r="5674" hidden="1" x14ac:dyDescent="0.25"/>
    <row r="5675" hidden="1" x14ac:dyDescent="0.25"/>
    <row r="5676" hidden="1" x14ac:dyDescent="0.25"/>
    <row r="5677" hidden="1" x14ac:dyDescent="0.25"/>
    <row r="5678" hidden="1" x14ac:dyDescent="0.25"/>
    <row r="5679" hidden="1" x14ac:dyDescent="0.25"/>
    <row r="5680" hidden="1" x14ac:dyDescent="0.25"/>
    <row r="5681" hidden="1" x14ac:dyDescent="0.25"/>
    <row r="5682" hidden="1" x14ac:dyDescent="0.25"/>
    <row r="5683" hidden="1" x14ac:dyDescent="0.25"/>
    <row r="5684" hidden="1" x14ac:dyDescent="0.25"/>
    <row r="5685" hidden="1" x14ac:dyDescent="0.25"/>
    <row r="5686" hidden="1" x14ac:dyDescent="0.25"/>
    <row r="5687" hidden="1" x14ac:dyDescent="0.25"/>
    <row r="5688" hidden="1" x14ac:dyDescent="0.25"/>
    <row r="5689" hidden="1" x14ac:dyDescent="0.25"/>
    <row r="5690" hidden="1" x14ac:dyDescent="0.25"/>
    <row r="5691" hidden="1" x14ac:dyDescent="0.25"/>
    <row r="5692" hidden="1" x14ac:dyDescent="0.25"/>
    <row r="5693" hidden="1" x14ac:dyDescent="0.25"/>
    <row r="5694" hidden="1" x14ac:dyDescent="0.25"/>
    <row r="5695" hidden="1" x14ac:dyDescent="0.25"/>
    <row r="5696" hidden="1" x14ac:dyDescent="0.25"/>
    <row r="5697" hidden="1" x14ac:dyDescent="0.25"/>
    <row r="5698" hidden="1" x14ac:dyDescent="0.25"/>
    <row r="5699" hidden="1" x14ac:dyDescent="0.25"/>
    <row r="5700" hidden="1" x14ac:dyDescent="0.25"/>
    <row r="5701" hidden="1" x14ac:dyDescent="0.25"/>
    <row r="5702" hidden="1" x14ac:dyDescent="0.25"/>
    <row r="5703" hidden="1" x14ac:dyDescent="0.25"/>
    <row r="5704" hidden="1" x14ac:dyDescent="0.25"/>
    <row r="5705" hidden="1" x14ac:dyDescent="0.25"/>
    <row r="5706" hidden="1" x14ac:dyDescent="0.25"/>
    <row r="5707" hidden="1" x14ac:dyDescent="0.25"/>
    <row r="5708" hidden="1" x14ac:dyDescent="0.25"/>
    <row r="5709" hidden="1" x14ac:dyDescent="0.25"/>
    <row r="5710" hidden="1" x14ac:dyDescent="0.25"/>
    <row r="5711" hidden="1" x14ac:dyDescent="0.25"/>
    <row r="5712" hidden="1" x14ac:dyDescent="0.25"/>
    <row r="5713" hidden="1" x14ac:dyDescent="0.25"/>
    <row r="5714" hidden="1" x14ac:dyDescent="0.25"/>
    <row r="5715" hidden="1" x14ac:dyDescent="0.25"/>
    <row r="5716" hidden="1" x14ac:dyDescent="0.25"/>
    <row r="5717" hidden="1" x14ac:dyDescent="0.25"/>
    <row r="5718" hidden="1" x14ac:dyDescent="0.25"/>
    <row r="5719" hidden="1" x14ac:dyDescent="0.25"/>
    <row r="5720" hidden="1" x14ac:dyDescent="0.25"/>
    <row r="5721" hidden="1" x14ac:dyDescent="0.25"/>
    <row r="5722" hidden="1" x14ac:dyDescent="0.25"/>
    <row r="5723" hidden="1" x14ac:dyDescent="0.25"/>
    <row r="5724" hidden="1" x14ac:dyDescent="0.25"/>
    <row r="5725" hidden="1" x14ac:dyDescent="0.25"/>
    <row r="5726" hidden="1" x14ac:dyDescent="0.25"/>
    <row r="5727" hidden="1" x14ac:dyDescent="0.25"/>
    <row r="5728" hidden="1" x14ac:dyDescent="0.25"/>
    <row r="5729" hidden="1" x14ac:dyDescent="0.25"/>
    <row r="5730" hidden="1" x14ac:dyDescent="0.25"/>
    <row r="5731" hidden="1" x14ac:dyDescent="0.25"/>
    <row r="5732" hidden="1" x14ac:dyDescent="0.25"/>
    <row r="5733" hidden="1" x14ac:dyDescent="0.25"/>
    <row r="5734" hidden="1" x14ac:dyDescent="0.25"/>
    <row r="5735" hidden="1" x14ac:dyDescent="0.25"/>
    <row r="5736" hidden="1" x14ac:dyDescent="0.25"/>
    <row r="5737" hidden="1" x14ac:dyDescent="0.25"/>
    <row r="5738" hidden="1" x14ac:dyDescent="0.25"/>
    <row r="5739" hidden="1" x14ac:dyDescent="0.25"/>
    <row r="5740" hidden="1" x14ac:dyDescent="0.25"/>
    <row r="5741" hidden="1" x14ac:dyDescent="0.25"/>
    <row r="5742" hidden="1" x14ac:dyDescent="0.25"/>
    <row r="5743" hidden="1" x14ac:dyDescent="0.25"/>
    <row r="5744" hidden="1" x14ac:dyDescent="0.25"/>
    <row r="5745" hidden="1" x14ac:dyDescent="0.25"/>
    <row r="5746" hidden="1" x14ac:dyDescent="0.25"/>
    <row r="5747" hidden="1" x14ac:dyDescent="0.25"/>
    <row r="5748" hidden="1" x14ac:dyDescent="0.25"/>
    <row r="5749" hidden="1" x14ac:dyDescent="0.25"/>
    <row r="5750" hidden="1" x14ac:dyDescent="0.25"/>
    <row r="5751" hidden="1" x14ac:dyDescent="0.25"/>
    <row r="5752" hidden="1" x14ac:dyDescent="0.25"/>
    <row r="5753" hidden="1" x14ac:dyDescent="0.25"/>
    <row r="5754" hidden="1" x14ac:dyDescent="0.25"/>
    <row r="5755" hidden="1" x14ac:dyDescent="0.25"/>
    <row r="5756" hidden="1" x14ac:dyDescent="0.25"/>
    <row r="5757" hidden="1" x14ac:dyDescent="0.25"/>
    <row r="5758" hidden="1" x14ac:dyDescent="0.25"/>
    <row r="5759" hidden="1" x14ac:dyDescent="0.25"/>
    <row r="5760" hidden="1" x14ac:dyDescent="0.25"/>
    <row r="5761" hidden="1" x14ac:dyDescent="0.25"/>
    <row r="5762" hidden="1" x14ac:dyDescent="0.25"/>
    <row r="5763" hidden="1" x14ac:dyDescent="0.25"/>
    <row r="5764" hidden="1" x14ac:dyDescent="0.25"/>
    <row r="5765" hidden="1" x14ac:dyDescent="0.25"/>
    <row r="5766" hidden="1" x14ac:dyDescent="0.25"/>
    <row r="5767" hidden="1" x14ac:dyDescent="0.25"/>
    <row r="5768" hidden="1" x14ac:dyDescent="0.25"/>
    <row r="5769" hidden="1" x14ac:dyDescent="0.25"/>
    <row r="5770" hidden="1" x14ac:dyDescent="0.25"/>
    <row r="5771" hidden="1" x14ac:dyDescent="0.25"/>
    <row r="5772" hidden="1" x14ac:dyDescent="0.25"/>
    <row r="5773" hidden="1" x14ac:dyDescent="0.25"/>
    <row r="5774" hidden="1" x14ac:dyDescent="0.25"/>
    <row r="5775" hidden="1" x14ac:dyDescent="0.25"/>
    <row r="5776" hidden="1" x14ac:dyDescent="0.25"/>
    <row r="5777" hidden="1" x14ac:dyDescent="0.25"/>
    <row r="5778" hidden="1" x14ac:dyDescent="0.25"/>
    <row r="5779" hidden="1" x14ac:dyDescent="0.25"/>
    <row r="5780" hidden="1" x14ac:dyDescent="0.25"/>
    <row r="5781" hidden="1" x14ac:dyDescent="0.25"/>
    <row r="5782" hidden="1" x14ac:dyDescent="0.25"/>
    <row r="5783" hidden="1" x14ac:dyDescent="0.25"/>
    <row r="5784" hidden="1" x14ac:dyDescent="0.25"/>
    <row r="5785" hidden="1" x14ac:dyDescent="0.25"/>
    <row r="5786" hidden="1" x14ac:dyDescent="0.25"/>
    <row r="5787" hidden="1" x14ac:dyDescent="0.25"/>
    <row r="5788" hidden="1" x14ac:dyDescent="0.25"/>
    <row r="5789" hidden="1" x14ac:dyDescent="0.25"/>
    <row r="5790" hidden="1" x14ac:dyDescent="0.25"/>
    <row r="5791" hidden="1" x14ac:dyDescent="0.25"/>
    <row r="5792" hidden="1" x14ac:dyDescent="0.25"/>
    <row r="5793" hidden="1" x14ac:dyDescent="0.25"/>
    <row r="5794" hidden="1" x14ac:dyDescent="0.25"/>
    <row r="5795" hidden="1" x14ac:dyDescent="0.25"/>
    <row r="5796" hidden="1" x14ac:dyDescent="0.25"/>
    <row r="5797" hidden="1" x14ac:dyDescent="0.25"/>
    <row r="5798" hidden="1" x14ac:dyDescent="0.25"/>
    <row r="5799" hidden="1" x14ac:dyDescent="0.25"/>
    <row r="5800" hidden="1" x14ac:dyDescent="0.25"/>
    <row r="5801" hidden="1" x14ac:dyDescent="0.25"/>
    <row r="5802" hidden="1" x14ac:dyDescent="0.25"/>
    <row r="5803" hidden="1" x14ac:dyDescent="0.25"/>
    <row r="5804" hidden="1" x14ac:dyDescent="0.25"/>
    <row r="5805" hidden="1" x14ac:dyDescent="0.25"/>
    <row r="5806" hidden="1" x14ac:dyDescent="0.25"/>
    <row r="5807" hidden="1" x14ac:dyDescent="0.25"/>
    <row r="5808" hidden="1" x14ac:dyDescent="0.25"/>
    <row r="5809" hidden="1" x14ac:dyDescent="0.25"/>
    <row r="5810" hidden="1" x14ac:dyDescent="0.25"/>
    <row r="5811" hidden="1" x14ac:dyDescent="0.25"/>
    <row r="5812" hidden="1" x14ac:dyDescent="0.25"/>
    <row r="5813" hidden="1" x14ac:dyDescent="0.25"/>
    <row r="5814" hidden="1" x14ac:dyDescent="0.25"/>
    <row r="5815" hidden="1" x14ac:dyDescent="0.25"/>
    <row r="5816" hidden="1" x14ac:dyDescent="0.25"/>
    <row r="5817" hidden="1" x14ac:dyDescent="0.25"/>
    <row r="5818" hidden="1" x14ac:dyDescent="0.25"/>
    <row r="5819" hidden="1" x14ac:dyDescent="0.25"/>
    <row r="5820" hidden="1" x14ac:dyDescent="0.25"/>
    <row r="5821" hidden="1" x14ac:dyDescent="0.25"/>
    <row r="5822" hidden="1" x14ac:dyDescent="0.25"/>
    <row r="5823" hidden="1" x14ac:dyDescent="0.25"/>
    <row r="5824" hidden="1" x14ac:dyDescent="0.25"/>
    <row r="5825" hidden="1" x14ac:dyDescent="0.25"/>
    <row r="5826" hidden="1" x14ac:dyDescent="0.25"/>
    <row r="5827" hidden="1" x14ac:dyDescent="0.25"/>
    <row r="5828" hidden="1" x14ac:dyDescent="0.25"/>
    <row r="5829" hidden="1" x14ac:dyDescent="0.25"/>
    <row r="5830" hidden="1" x14ac:dyDescent="0.25"/>
    <row r="5831" hidden="1" x14ac:dyDescent="0.25"/>
    <row r="5832" hidden="1" x14ac:dyDescent="0.25"/>
    <row r="5833" hidden="1" x14ac:dyDescent="0.25"/>
    <row r="5834" hidden="1" x14ac:dyDescent="0.25"/>
    <row r="5835" hidden="1" x14ac:dyDescent="0.25"/>
    <row r="5836" hidden="1" x14ac:dyDescent="0.25"/>
    <row r="5837" hidden="1" x14ac:dyDescent="0.25"/>
    <row r="5838" hidden="1" x14ac:dyDescent="0.25"/>
    <row r="5839" hidden="1" x14ac:dyDescent="0.25"/>
    <row r="5840" hidden="1" x14ac:dyDescent="0.25"/>
    <row r="5841" hidden="1" x14ac:dyDescent="0.25"/>
    <row r="5842" hidden="1" x14ac:dyDescent="0.25"/>
    <row r="5843" hidden="1" x14ac:dyDescent="0.25"/>
    <row r="5844" hidden="1" x14ac:dyDescent="0.25"/>
    <row r="5845" hidden="1" x14ac:dyDescent="0.25"/>
    <row r="5846" hidden="1" x14ac:dyDescent="0.25"/>
    <row r="5847" hidden="1" x14ac:dyDescent="0.25"/>
    <row r="5848" hidden="1" x14ac:dyDescent="0.25"/>
    <row r="5849" hidden="1" x14ac:dyDescent="0.25"/>
    <row r="5850" hidden="1" x14ac:dyDescent="0.25"/>
    <row r="5851" hidden="1" x14ac:dyDescent="0.25"/>
    <row r="5852" hidden="1" x14ac:dyDescent="0.25"/>
    <row r="5853" hidden="1" x14ac:dyDescent="0.25"/>
    <row r="5854" hidden="1" x14ac:dyDescent="0.25"/>
    <row r="5855" hidden="1" x14ac:dyDescent="0.25"/>
    <row r="5856" hidden="1" x14ac:dyDescent="0.25"/>
    <row r="5857" hidden="1" x14ac:dyDescent="0.25"/>
    <row r="5858" hidden="1" x14ac:dyDescent="0.25"/>
    <row r="5859" hidden="1" x14ac:dyDescent="0.25"/>
    <row r="5860" hidden="1" x14ac:dyDescent="0.25"/>
    <row r="5861" hidden="1" x14ac:dyDescent="0.25"/>
    <row r="5862" hidden="1" x14ac:dyDescent="0.25"/>
    <row r="5863" hidden="1" x14ac:dyDescent="0.25"/>
    <row r="5864" hidden="1" x14ac:dyDescent="0.25"/>
    <row r="5865" hidden="1" x14ac:dyDescent="0.25"/>
    <row r="5866" hidden="1" x14ac:dyDescent="0.25"/>
    <row r="5867" hidden="1" x14ac:dyDescent="0.25"/>
    <row r="5868" hidden="1" x14ac:dyDescent="0.25"/>
    <row r="5869" hidden="1" x14ac:dyDescent="0.25"/>
    <row r="5870" hidden="1" x14ac:dyDescent="0.25"/>
    <row r="5871" hidden="1" x14ac:dyDescent="0.25"/>
    <row r="5872" hidden="1" x14ac:dyDescent="0.25"/>
    <row r="5873" hidden="1" x14ac:dyDescent="0.25"/>
    <row r="5874" hidden="1" x14ac:dyDescent="0.25"/>
    <row r="5875" hidden="1" x14ac:dyDescent="0.25"/>
    <row r="5876" hidden="1" x14ac:dyDescent="0.25"/>
    <row r="5877" hidden="1" x14ac:dyDescent="0.25"/>
    <row r="5878" hidden="1" x14ac:dyDescent="0.25"/>
    <row r="5879" hidden="1" x14ac:dyDescent="0.25"/>
    <row r="5880" hidden="1" x14ac:dyDescent="0.25"/>
    <row r="5881" hidden="1" x14ac:dyDescent="0.25"/>
    <row r="5882" hidden="1" x14ac:dyDescent="0.25"/>
    <row r="5883" hidden="1" x14ac:dyDescent="0.25"/>
    <row r="5884" hidden="1" x14ac:dyDescent="0.25"/>
    <row r="5885" hidden="1" x14ac:dyDescent="0.25"/>
    <row r="5886" hidden="1" x14ac:dyDescent="0.25"/>
    <row r="5887" hidden="1" x14ac:dyDescent="0.25"/>
    <row r="5888" hidden="1" x14ac:dyDescent="0.25"/>
    <row r="5889" hidden="1" x14ac:dyDescent="0.25"/>
    <row r="5890" hidden="1" x14ac:dyDescent="0.25"/>
    <row r="5891" hidden="1" x14ac:dyDescent="0.25"/>
    <row r="5892" hidden="1" x14ac:dyDescent="0.25"/>
    <row r="5893" hidden="1" x14ac:dyDescent="0.25"/>
    <row r="5894" hidden="1" x14ac:dyDescent="0.25"/>
    <row r="5895" hidden="1" x14ac:dyDescent="0.25"/>
    <row r="5896" hidden="1" x14ac:dyDescent="0.25"/>
    <row r="5897" hidden="1" x14ac:dyDescent="0.25"/>
    <row r="5898" hidden="1" x14ac:dyDescent="0.25"/>
    <row r="5899" hidden="1" x14ac:dyDescent="0.25"/>
    <row r="5900" hidden="1" x14ac:dyDescent="0.25"/>
    <row r="5901" hidden="1" x14ac:dyDescent="0.25"/>
    <row r="5902" hidden="1" x14ac:dyDescent="0.25"/>
    <row r="5903" hidden="1" x14ac:dyDescent="0.25"/>
    <row r="5904" hidden="1" x14ac:dyDescent="0.25"/>
    <row r="5905" hidden="1" x14ac:dyDescent="0.25"/>
    <row r="5906" hidden="1" x14ac:dyDescent="0.25"/>
    <row r="5907" hidden="1" x14ac:dyDescent="0.25"/>
    <row r="5908" hidden="1" x14ac:dyDescent="0.25"/>
    <row r="5909" hidden="1" x14ac:dyDescent="0.25"/>
    <row r="5910" hidden="1" x14ac:dyDescent="0.25"/>
    <row r="5911" hidden="1" x14ac:dyDescent="0.25"/>
    <row r="5912" hidden="1" x14ac:dyDescent="0.25"/>
    <row r="5913" hidden="1" x14ac:dyDescent="0.25"/>
    <row r="5914" hidden="1" x14ac:dyDescent="0.25"/>
    <row r="5915" hidden="1" x14ac:dyDescent="0.25"/>
    <row r="5916" hidden="1" x14ac:dyDescent="0.25"/>
    <row r="5917" hidden="1" x14ac:dyDescent="0.25"/>
    <row r="5918" hidden="1" x14ac:dyDescent="0.25"/>
    <row r="5919" hidden="1" x14ac:dyDescent="0.25"/>
    <row r="5920" hidden="1" x14ac:dyDescent="0.25"/>
    <row r="5921" hidden="1" x14ac:dyDescent="0.25"/>
    <row r="5922" hidden="1" x14ac:dyDescent="0.25"/>
    <row r="5923" hidden="1" x14ac:dyDescent="0.25"/>
    <row r="5924" hidden="1" x14ac:dyDescent="0.25"/>
    <row r="5925" hidden="1" x14ac:dyDescent="0.25"/>
    <row r="5926" hidden="1" x14ac:dyDescent="0.25"/>
    <row r="5927" hidden="1" x14ac:dyDescent="0.25"/>
    <row r="5928" hidden="1" x14ac:dyDescent="0.25"/>
    <row r="5929" hidden="1" x14ac:dyDescent="0.25"/>
    <row r="5930" hidden="1" x14ac:dyDescent="0.25"/>
    <row r="5931" hidden="1" x14ac:dyDescent="0.25"/>
    <row r="5932" hidden="1" x14ac:dyDescent="0.25"/>
    <row r="5933" hidden="1" x14ac:dyDescent="0.25"/>
    <row r="5934" hidden="1" x14ac:dyDescent="0.25"/>
    <row r="5935" hidden="1" x14ac:dyDescent="0.25"/>
    <row r="5936" hidden="1" x14ac:dyDescent="0.25"/>
    <row r="5937" hidden="1" x14ac:dyDescent="0.25"/>
    <row r="5938" hidden="1" x14ac:dyDescent="0.25"/>
    <row r="5939" hidden="1" x14ac:dyDescent="0.25"/>
    <row r="5940" hidden="1" x14ac:dyDescent="0.25"/>
    <row r="5941" hidden="1" x14ac:dyDescent="0.25"/>
    <row r="5942" hidden="1" x14ac:dyDescent="0.25"/>
    <row r="5943" hidden="1" x14ac:dyDescent="0.25"/>
    <row r="5944" hidden="1" x14ac:dyDescent="0.25"/>
    <row r="5945" hidden="1" x14ac:dyDescent="0.25"/>
    <row r="5946" hidden="1" x14ac:dyDescent="0.25"/>
    <row r="5947" hidden="1" x14ac:dyDescent="0.25"/>
    <row r="5948" hidden="1" x14ac:dyDescent="0.25"/>
    <row r="5949" hidden="1" x14ac:dyDescent="0.25"/>
    <row r="5950" hidden="1" x14ac:dyDescent="0.25"/>
    <row r="5951" hidden="1" x14ac:dyDescent="0.25"/>
    <row r="5952" hidden="1" x14ac:dyDescent="0.25"/>
    <row r="5953" hidden="1" x14ac:dyDescent="0.25"/>
    <row r="5954" hidden="1" x14ac:dyDescent="0.25"/>
    <row r="5955" hidden="1" x14ac:dyDescent="0.25"/>
    <row r="5956" hidden="1" x14ac:dyDescent="0.25"/>
    <row r="5957" hidden="1" x14ac:dyDescent="0.25"/>
    <row r="5958" hidden="1" x14ac:dyDescent="0.25"/>
    <row r="5959" hidden="1" x14ac:dyDescent="0.25"/>
    <row r="5960" hidden="1" x14ac:dyDescent="0.25"/>
    <row r="5961" hidden="1" x14ac:dyDescent="0.25"/>
    <row r="5962" hidden="1" x14ac:dyDescent="0.25"/>
    <row r="5963" hidden="1" x14ac:dyDescent="0.25"/>
    <row r="5964" hidden="1" x14ac:dyDescent="0.25"/>
    <row r="5965" hidden="1" x14ac:dyDescent="0.25"/>
    <row r="5966" hidden="1" x14ac:dyDescent="0.25"/>
    <row r="5967" hidden="1" x14ac:dyDescent="0.25"/>
    <row r="5968" hidden="1" x14ac:dyDescent="0.25"/>
    <row r="5969" hidden="1" x14ac:dyDescent="0.25"/>
    <row r="5970" hidden="1" x14ac:dyDescent="0.25"/>
    <row r="5971" hidden="1" x14ac:dyDescent="0.25"/>
    <row r="5972" hidden="1" x14ac:dyDescent="0.25"/>
    <row r="5973" hidden="1" x14ac:dyDescent="0.25"/>
    <row r="5974" hidden="1" x14ac:dyDescent="0.25"/>
    <row r="5975" hidden="1" x14ac:dyDescent="0.25"/>
    <row r="5976" hidden="1" x14ac:dyDescent="0.25"/>
    <row r="5977" hidden="1" x14ac:dyDescent="0.25"/>
    <row r="5978" hidden="1" x14ac:dyDescent="0.25"/>
    <row r="5979" hidden="1" x14ac:dyDescent="0.25"/>
    <row r="5980" hidden="1" x14ac:dyDescent="0.25"/>
    <row r="5981" hidden="1" x14ac:dyDescent="0.25"/>
    <row r="5982" hidden="1" x14ac:dyDescent="0.25"/>
    <row r="5983" hidden="1" x14ac:dyDescent="0.25"/>
    <row r="5984" hidden="1" x14ac:dyDescent="0.25"/>
    <row r="5985" hidden="1" x14ac:dyDescent="0.25"/>
    <row r="5986" hidden="1" x14ac:dyDescent="0.25"/>
    <row r="5987" hidden="1" x14ac:dyDescent="0.25"/>
    <row r="5988" hidden="1" x14ac:dyDescent="0.25"/>
    <row r="5989" hidden="1" x14ac:dyDescent="0.25"/>
    <row r="5990" hidden="1" x14ac:dyDescent="0.25"/>
    <row r="5991" hidden="1" x14ac:dyDescent="0.25"/>
    <row r="5992" hidden="1" x14ac:dyDescent="0.25"/>
    <row r="5993" hidden="1" x14ac:dyDescent="0.25"/>
    <row r="5994" hidden="1" x14ac:dyDescent="0.25"/>
    <row r="5995" hidden="1" x14ac:dyDescent="0.25"/>
    <row r="5996" hidden="1" x14ac:dyDescent="0.25"/>
    <row r="5997" hidden="1" x14ac:dyDescent="0.25"/>
    <row r="5998" hidden="1" x14ac:dyDescent="0.25"/>
    <row r="5999" hidden="1" x14ac:dyDescent="0.25"/>
    <row r="6000" hidden="1" x14ac:dyDescent="0.25"/>
    <row r="6001" hidden="1" x14ac:dyDescent="0.25"/>
    <row r="6002" hidden="1" x14ac:dyDescent="0.25"/>
    <row r="6003" hidden="1" x14ac:dyDescent="0.25"/>
    <row r="6004" hidden="1" x14ac:dyDescent="0.25"/>
    <row r="6005" hidden="1" x14ac:dyDescent="0.25"/>
    <row r="6006" hidden="1" x14ac:dyDescent="0.25"/>
    <row r="6007" hidden="1" x14ac:dyDescent="0.25"/>
    <row r="6008" hidden="1" x14ac:dyDescent="0.25"/>
    <row r="6009" hidden="1" x14ac:dyDescent="0.25"/>
    <row r="6010" hidden="1" x14ac:dyDescent="0.25"/>
    <row r="6011" hidden="1" x14ac:dyDescent="0.25"/>
    <row r="6012" hidden="1" x14ac:dyDescent="0.25"/>
    <row r="6013" hidden="1" x14ac:dyDescent="0.25"/>
    <row r="6014" hidden="1" x14ac:dyDescent="0.25"/>
    <row r="6015" hidden="1" x14ac:dyDescent="0.25"/>
    <row r="6016" hidden="1" x14ac:dyDescent="0.25"/>
    <row r="6017" hidden="1" x14ac:dyDescent="0.25"/>
    <row r="6018" hidden="1" x14ac:dyDescent="0.25"/>
    <row r="6019" hidden="1" x14ac:dyDescent="0.25"/>
    <row r="6020" hidden="1" x14ac:dyDescent="0.25"/>
    <row r="6021" hidden="1" x14ac:dyDescent="0.25"/>
    <row r="6022" hidden="1" x14ac:dyDescent="0.25"/>
    <row r="6023" hidden="1" x14ac:dyDescent="0.25"/>
    <row r="6024" hidden="1" x14ac:dyDescent="0.25"/>
    <row r="6025" hidden="1" x14ac:dyDescent="0.25"/>
    <row r="6026" hidden="1" x14ac:dyDescent="0.25"/>
    <row r="6027" hidden="1" x14ac:dyDescent="0.25"/>
    <row r="6028" hidden="1" x14ac:dyDescent="0.25"/>
    <row r="6029" hidden="1" x14ac:dyDescent="0.25"/>
    <row r="6030" hidden="1" x14ac:dyDescent="0.25"/>
    <row r="6031" hidden="1" x14ac:dyDescent="0.25"/>
    <row r="6032" hidden="1" x14ac:dyDescent="0.25"/>
    <row r="6033" hidden="1" x14ac:dyDescent="0.25"/>
    <row r="6034" hidden="1" x14ac:dyDescent="0.25"/>
    <row r="6035" hidden="1" x14ac:dyDescent="0.25"/>
    <row r="6036" hidden="1" x14ac:dyDescent="0.25"/>
    <row r="6037" hidden="1" x14ac:dyDescent="0.25"/>
    <row r="6038" hidden="1" x14ac:dyDescent="0.25"/>
    <row r="6039" hidden="1" x14ac:dyDescent="0.25"/>
    <row r="6040" hidden="1" x14ac:dyDescent="0.25"/>
    <row r="6041" hidden="1" x14ac:dyDescent="0.25"/>
    <row r="6042" hidden="1" x14ac:dyDescent="0.25"/>
    <row r="6043" hidden="1" x14ac:dyDescent="0.25"/>
    <row r="6044" hidden="1" x14ac:dyDescent="0.25"/>
    <row r="6045" hidden="1" x14ac:dyDescent="0.25"/>
    <row r="6046" hidden="1" x14ac:dyDescent="0.25"/>
    <row r="6047" hidden="1" x14ac:dyDescent="0.25"/>
    <row r="6048" hidden="1" x14ac:dyDescent="0.25"/>
    <row r="6049" hidden="1" x14ac:dyDescent="0.25"/>
    <row r="6050" hidden="1" x14ac:dyDescent="0.25"/>
    <row r="6051" hidden="1" x14ac:dyDescent="0.25"/>
    <row r="6052" hidden="1" x14ac:dyDescent="0.25"/>
    <row r="6053" hidden="1" x14ac:dyDescent="0.25"/>
    <row r="6054" hidden="1" x14ac:dyDescent="0.25"/>
    <row r="6055" hidden="1" x14ac:dyDescent="0.25"/>
    <row r="6056" hidden="1" x14ac:dyDescent="0.25"/>
    <row r="6057" hidden="1" x14ac:dyDescent="0.25"/>
    <row r="6058" hidden="1" x14ac:dyDescent="0.25"/>
    <row r="6059" hidden="1" x14ac:dyDescent="0.25"/>
    <row r="6060" hidden="1" x14ac:dyDescent="0.25"/>
    <row r="6061" hidden="1" x14ac:dyDescent="0.25"/>
  </sheetData>
  <mergeCells count="8">
    <mergeCell ref="A2:A3"/>
    <mergeCell ref="B2:F2"/>
    <mergeCell ref="G2:K2"/>
    <mergeCell ref="C3:E3"/>
    <mergeCell ref="A57:A58"/>
    <mergeCell ref="B57:F57"/>
    <mergeCell ref="G57:K57"/>
    <mergeCell ref="C58:E58"/>
  </mergeCells>
  <pageMargins left="0.75" right="0.75" top="1" bottom="1" header="0" footer="0"/>
  <pageSetup paperSize="9" orientation="portrait" horizontalDpi="4294967293" verticalDpi="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MINHAC Portal General" ma:contentTypeID="0x0101003CD58CDD608044B4830326AB27386A3A00295D58963B8E834F885B649586B5ED74" ma:contentTypeVersion="26" ma:contentTypeDescription="MINHAC Portal General" ma:contentTypeScope="" ma:versionID="fbb3275894bad894de3fd042b2ceaee1">
  <xsd:schema xmlns:xsd="http://www.w3.org/2001/XMLSchema" xmlns:xs="http://www.w3.org/2001/XMLSchema" xmlns:p="http://schemas.microsoft.com/office/2006/metadata/properties" xmlns:ns2="25d85ab0-3809-4eca-a8fb-a26131ff49e9" xmlns:ns3="25d85ab0-3809-4eca-a8fb-a26131ff49e9" targetNamespace="http://schemas.microsoft.com/office/2006/metadata/properties" ma:root="true" ma:fieldsID="39c5544851b41544ebbb693b9b86d0e3" ns3:_="">
    <xsd:import namespace="25d85ab0-3809-4eca-a8fb-a26131ff49e9"/>
    <xsd:import namespace="25d85ab0-3809-4eca-a8fb-a26131ff49e9"/>
    <xsd:element name="properties">
      <xsd:complexType>
        <xsd:sequence>
          <xsd:element name="documentManagement">
            <xsd:complexType>
              <xsd:all>
                <xsd:element ref="ns2:MinhacFecha_x005f_x0020_Caducidad" minOccurs="0"/>
                <xsd:element ref="ns2:MinhacAutor"/>
                <xsd:element ref="ns3:MinhacCategoriasGeneral" minOccurs="0"/>
                <xsd:element ref="ns3:MinhacCategoriasPorOrganigrama" minOccurs="0"/>
                <xsd:element ref="ns2:MinhacFechaInfo"/>
                <xsd:element ref="ns2:MinhacCargo_x005f_x0020_del_x005f_x0020_Responsable" minOccurs="0"/>
                <xsd:element ref="ns2:MinhacUnidad_x005f_x0020_Responsable" minOccurs="0"/>
                <xsd:element ref="ns3:MinhacCentroDirectivo" minOccurs="0"/>
                <xsd:element ref="ns2:MinhacDescripci_x005f_x00f3_n" minOccurs="0"/>
                <xsd:element ref="ns2:MinhacPalabras_x005f_x0020_clave" minOccurs="0"/>
                <xsd:element ref="ns2:MinPortalIdiomaDocumentos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85ab0-3809-4eca-a8fb-a26131ff49e9" elementFormDefault="qualified">
    <xsd:import namespace="http://schemas.microsoft.com/office/2006/documentManagement/types"/>
    <xsd:import namespace="http://schemas.microsoft.com/office/infopath/2007/PartnerControls"/>
    <xsd:element name="MinhacFecha_x005f_x0020_Caducidad" ma:index="1" nillable="true" ma:displayName="Fecha Caducidad" ma:default="" ma:description="Fecha Caducidad" ma:format="DateOnly" ma:internalName="MinhacFecha_x0020_Caducidad">
      <xsd:simpleType>
        <xsd:restriction base="dms:DateTime"/>
      </xsd:simpleType>
    </xsd:element>
    <xsd:element name="MinhacAutor" ma:index="2" ma:displayName="Autor" ma:description="Autor" ma:internalName="MinhacAutor" ma:readOnly="false">
      <xsd:simpleType>
        <xsd:restriction base="dms:Text"/>
      </xsd:simpleType>
    </xsd:element>
    <xsd:element name="MinhacFechaInfo" ma:index="5" ma:displayName="Información de fecha" ma:default="" ma:description="Información de fecha" ma:format="DateOnly" ma:internalName="MinhacFechaInfo" ma:readOnly="false">
      <xsd:simpleType>
        <xsd:restriction base="dms:DateTime"/>
      </xsd:simpleType>
    </xsd:element>
    <xsd:element name="MinhacCargo_x005f_x0020_del_x005f_x0020_Responsable" ma:index="6" nillable="true" ma:displayName="Cargo Responsable" ma:description="Cargo Responsable" ma:hidden="true" ma:internalName="MinhacCargo_x0020_del_x0020_Responsable" ma:readOnly="false">
      <xsd:simpleType>
        <xsd:restriction base="dms:Text"/>
      </xsd:simpleType>
    </xsd:element>
    <xsd:element name="MinhacUnidad_x005f_x0020_Responsable" ma:index="7" nillable="true" ma:displayName="Unidad Responsable" ma:description="Unidad Responsable" ma:hidden="true" ma:internalName="MinhacUnidad_x0020_Responsable" ma:readOnly="false">
      <xsd:simpleType>
        <xsd:restriction base="dms:Text"/>
      </xsd:simpleType>
    </xsd:element>
    <xsd:element name="MinhacDescripci_x005f_x00f3_n" ma:index="9" nillable="true" ma:displayName="Descripción" ma:description="Descripción" ma:hidden="true" ma:internalName="MinhacDescripci_x00f3_n" ma:readOnly="false">
      <xsd:simpleType>
        <xsd:restriction base="dms:Note"/>
      </xsd:simpleType>
    </xsd:element>
    <xsd:element name="MinhacPalabras_x005f_x0020_clave" ma:index="10" nillable="true" ma:displayName="Palabras Clave" ma:default="" ma:description="Palabras Clave" ma:format="Dropdown" ma:hidden="true" ma:internalName="MinhacPalabras_x0020_clave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Sin palabras clave"/>
                    <xsd:enumeration value=""/>
                  </xsd:restriction>
                </xsd:simpleType>
              </xsd:element>
            </xsd:sequence>
          </xsd:extension>
        </xsd:complexContent>
      </xsd:complexType>
    </xsd:element>
    <xsd:element name="MinPortalIdiomaDocumentos" ma:index="11" ma:displayName="Idioma Documentos" ma:default="Español" ma:description="Campo idioma para los documentos" ma:format="Dropdown" ma:internalName="MinPortalIdiomaDocumentos" ma:readOnly="false">
      <xsd:simpleType>
        <xsd:restriction base="dms:Choice">
          <xsd:enumeration value="Español"/>
          <xsd:enumeration value="Catalán"/>
          <xsd:enumeration value="Gallego"/>
          <xsd:enumeration value="Euskera"/>
          <xsd:enumeration value="Inglé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85ab0-3809-4eca-a8fb-a26131ff49e9" elementFormDefault="qualified">
    <xsd:import namespace="http://schemas.microsoft.com/office/2006/documentManagement/types"/>
    <xsd:import namespace="http://schemas.microsoft.com/office/infopath/2007/PartnerControls"/>
    <xsd:element name="MinhacCategoriasGeneral" ma:index="3" nillable="true" ma:displayName="Categorías por Temas" ma:description="Categorías por Temas del listado de Categorías Base" ma:list="177dba8e-cc06-4d34-80cb-5766aa14ee3c" ma:internalName="MinhacCategoriasGeneral" ma:readOnly="false" ma:showField="Title" ma:web="25d85ab0-3809-4eca-a8fb-a26131ff49e9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nhacCategoriasPorOrganigrama" ma:index="4" nillable="true" ma:displayName="Categorías por Organigrama" ma:description="Categorías por Organigrama" ma:list="1300fd19-f45b-4655-8859-8bd6426ed5ba" ma:internalName="MinhacCategoriasPorOrganigrama" ma:readOnly="false" ma:showField="Title" ma:web="25d85ab0-3809-4eca-a8fb-a26131ff49e9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nhacCentroDirectivo" ma:index="8" nillable="true" ma:displayName="Centro Directivo" ma:description="Centro Directivo" ma:hidden="true" ma:list="1f3706e2-501e-4a67-8949-1125c786e2a0" ma:internalName="MinhacCentroDirectivo" ma:readOnly="false" ma:showField="Title" ma:web="25d85ab0-3809-4eca-a8fb-a26131ff49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8" ma:displayName="Tipo de contenido"/>
        <xsd:element ref="dc:title" maxOccurs="1" ma:index="0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inhacAutor xmlns="25d85ab0-3809-4eca-a8fb-a26131ff49e9">Montse</MinhacAutor>
    <MinhacUnidad_x005f_x0020_Responsable xmlns="25d85ab0-3809-4eca-a8fb-a26131ff49e9" xsi:nil="true"/>
    <MinhacDescripci_x005f_x00f3_n xmlns="25d85ab0-3809-4eca-a8fb-a26131ff49e9" xsi:nil="true"/>
    <MinhacCargo_x005f_x0020_del_x005f_x0020_Responsable xmlns="25d85ab0-3809-4eca-a8fb-a26131ff49e9" xsi:nil="true"/>
    <MinhacCategoriasPorOrganigrama xmlns="25d85ab0-3809-4eca-a8fb-a26131ff49e9">
      <Value>5</Value>
    </MinhacCategoriasPorOrganigrama>
    <MinPortalIdiomaDocumentos xmlns="25d85ab0-3809-4eca-a8fb-a26131ff49e9">Español</MinPortalIdiomaDocumentos>
    <MinhacFechaInfo xmlns="25d85ab0-3809-4eca-a8fb-a26131ff49e9">2024-01-25T23:00:00+00:00</MinhacFechaInfo>
    <MinhacFecha_x005f_x0020_Caducidad xmlns="25d85ab0-3809-4eca-a8fb-a26131ff49e9" xsi:nil="true"/>
    <MinhacCategoriasGeneral xmlns="25d85ab0-3809-4eca-a8fb-a26131ff49e9">
      <Value>22</Value>
    </MinhacCategoriasGeneral>
    <MinhacCentroDirectivo xmlns="25d85ab0-3809-4eca-a8fb-a26131ff49e9"/>
    <MinhacPalabras_x005f_x0020_clave xmlns="25d85ab0-3809-4eca-a8fb-a26131ff49e9"/>
  </documentManagement>
</p:properties>
</file>

<file path=customXml/itemProps1.xml><?xml version="1.0" encoding="utf-8"?>
<ds:datastoreItem xmlns:ds="http://schemas.openxmlformats.org/officeDocument/2006/customXml" ds:itemID="{E92D64F0-5F67-4F02-BA30-591E50951D4C}"/>
</file>

<file path=customXml/itemProps2.xml><?xml version="1.0" encoding="utf-8"?>
<ds:datastoreItem xmlns:ds="http://schemas.openxmlformats.org/officeDocument/2006/customXml" ds:itemID="{3E239085-CD74-4771-AB06-EB30F559AACA}"/>
</file>

<file path=customXml/itemProps3.xml><?xml version="1.0" encoding="utf-8"?>
<ds:datastoreItem xmlns:ds="http://schemas.openxmlformats.org/officeDocument/2006/customXml" ds:itemID="{8CF916EC-8F97-451E-92BC-0FACCE73215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PROVINC_EUR</vt:lpstr>
    </vt:vector>
  </TitlesOfParts>
  <Company>CMT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Provincias-euros</dc:title>
  <dc:creator>García Bernabé, María del Mar</dc:creator>
  <cp:lastModifiedBy>García Bernabé, María del Mar</cp:lastModifiedBy>
  <dcterms:created xsi:type="dcterms:W3CDTF">2024-01-11T13:36:54Z</dcterms:created>
  <dcterms:modified xsi:type="dcterms:W3CDTF">2024-01-11T13:36:55Z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0x0101003CD58CDD608044B4830326AB27386A3A00295D58963B8E834F885B649586B5ED74</vt:lpwstr>
  </property>
</Properties>
</file>