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xr:revisionPtr revIDLastSave="0" documentId="8_{6A3DD273-F51F-439C-9A5C-ECC461AA8EDB}" xr6:coauthVersionLast="36" xr6:coauthVersionMax="36" xr10:uidLastSave="{00000000-0000-0000-0000-000000000000}"/>
  <bookViews>
    <workbookView xWindow="0" yWindow="0" windowWidth="23040" windowHeight="8484" xr2:uid="{8E8A303D-8006-42FC-B646-CD67BA9FAC43}"/>
  </bookViews>
  <sheets>
    <sheet name="RANKLIAR_UN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1" i="1" l="1"/>
  <c r="B91" i="1"/>
  <c r="D3" i="1"/>
  <c r="B3" i="1"/>
</calcChain>
</file>

<file path=xl/sharedStrings.xml><?xml version="1.0" encoding="utf-8"?>
<sst xmlns="http://schemas.openxmlformats.org/spreadsheetml/2006/main" count="111" uniqueCount="91">
  <si>
    <t xml:space="preserve">Península e Illes Balears </t>
  </si>
  <si>
    <t>Ranking por marcas
(kilos)</t>
  </si>
  <si>
    <t>Acumulado Liar</t>
  </si>
  <si>
    <t>AÑO ACTUAL</t>
  </si>
  <si>
    <t>AÑO ANTERIOR</t>
  </si>
  <si>
    <t>Hasta……..:</t>
  </si>
  <si>
    <t>MARCA</t>
  </si>
  <si>
    <t>Kilos</t>
  </si>
  <si>
    <t>% Kilos</t>
  </si>
  <si>
    <t>PUEBLO</t>
  </si>
  <si>
    <t>WINSTON</t>
  </si>
  <si>
    <t>CAMEL</t>
  </si>
  <si>
    <t>FLANDRIA</t>
  </si>
  <si>
    <t>HORIZON</t>
  </si>
  <si>
    <t>MARLBORO</t>
  </si>
  <si>
    <t>MANITOU</t>
  </si>
  <si>
    <t>AMBER LEAF</t>
  </si>
  <si>
    <t>DUCADOS</t>
  </si>
  <si>
    <t>DUCADOS RUBIO</t>
  </si>
  <si>
    <t>GOLDEN VIRGINIA</t>
  </si>
  <si>
    <t>DOMINGO</t>
  </si>
  <si>
    <t>LUCKY STRIKE</t>
  </si>
  <si>
    <t>FORTUNA</t>
  </si>
  <si>
    <t>CHESTERFIELD</t>
  </si>
  <si>
    <t>NEWS</t>
  </si>
  <si>
    <t>AMERICAN SPIRIT</t>
  </si>
  <si>
    <t>FLEUR DU PAYS</t>
  </si>
  <si>
    <t>JOHN PLAYER SP.</t>
  </si>
  <si>
    <t>WEST BROOKLYN</t>
  </si>
  <si>
    <t>NOBEL</t>
  </si>
  <si>
    <t>CUTTERS CHOICE</t>
  </si>
  <si>
    <t>WEST</t>
  </si>
  <si>
    <t>DUCADOS RUBIO - RYO</t>
  </si>
  <si>
    <t>NATURAL AMERICAN SPIRIT</t>
  </si>
  <si>
    <t>VASCONHA</t>
  </si>
  <si>
    <t>AMSTERDAMER</t>
  </si>
  <si>
    <t>INTERVAL</t>
  </si>
  <si>
    <t>DRUM</t>
  </si>
  <si>
    <t>1637</t>
  </si>
  <si>
    <t>CROSSROAD</t>
  </si>
  <si>
    <t>MAYA</t>
  </si>
  <si>
    <t>ORIGENES</t>
  </si>
  <si>
    <t>BULLBRAND</t>
  </si>
  <si>
    <t>TURNER</t>
  </si>
  <si>
    <t>AJJA 17</t>
  </si>
  <si>
    <t>JPS</t>
  </si>
  <si>
    <t>GAULOISES</t>
  </si>
  <si>
    <t>ELIXYR</t>
  </si>
  <si>
    <t>VAN NELLE</t>
  </si>
  <si>
    <t>PALL MALL</t>
  </si>
  <si>
    <t>SAMSON</t>
  </si>
  <si>
    <t>PICADURA SELECTA</t>
  </si>
  <si>
    <t>OLD HOLBORN</t>
  </si>
  <si>
    <t>GOLD LEAF</t>
  </si>
  <si>
    <t>STEEPLE</t>
  </si>
  <si>
    <t>WHIM</t>
  </si>
  <si>
    <t>IDEALES</t>
  </si>
  <si>
    <t>VERAMÍA</t>
  </si>
  <si>
    <t>R&amp;W</t>
  </si>
  <si>
    <t>BRAVO</t>
  </si>
  <si>
    <t>AMERICAN LEGEND</t>
  </si>
  <si>
    <t>FAIRGREEN</t>
  </si>
  <si>
    <t>REDFIELD</t>
  </si>
  <si>
    <t>L&amp;B</t>
  </si>
  <si>
    <t>1528</t>
  </si>
  <si>
    <t>BIG CHIEF</t>
  </si>
  <si>
    <t>#NO NAME</t>
  </si>
  <si>
    <t>DJANGO</t>
  </si>
  <si>
    <t>BRONX</t>
  </si>
  <si>
    <t>BROOKFIELD</t>
  </si>
  <si>
    <t>AUSTIN</t>
  </si>
  <si>
    <t>MARK 1</t>
  </si>
  <si>
    <t>STANLEY</t>
  </si>
  <si>
    <t>THE TURNER</t>
  </si>
  <si>
    <t>VIRGINIA EXPORT</t>
  </si>
  <si>
    <t>BLACK HAWK</t>
  </si>
  <si>
    <t>AMSTERDAMER XXX</t>
  </si>
  <si>
    <t>CASABLANCA</t>
  </si>
  <si>
    <t>SIOUX</t>
  </si>
  <si>
    <t>ROTHMANS OF LONDON</t>
  </si>
  <si>
    <t>PEPE</t>
  </si>
  <si>
    <t>VIRGINIA</t>
  </si>
  <si>
    <t>ROTHMANS</t>
  </si>
  <si>
    <t>PIELROJA</t>
  </si>
  <si>
    <t>QUERCUS</t>
  </si>
  <si>
    <t>BLACK DEVIL</t>
  </si>
  <si>
    <t>BREAK</t>
  </si>
  <si>
    <t>MAC BAREN</t>
  </si>
  <si>
    <t>GREENGO</t>
  </si>
  <si>
    <t>LA PAZ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</si>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</sst>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45291</v>
          </cell>
          <cell r="J1">
            <v>44926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BFD84-B996-453B-8E68-3F46F6A82D31}">
  <sheetPr codeName="Hoja14"/>
  <dimension ref="A1:E319"/>
  <sheetViews>
    <sheetView tabSelected="1" workbookViewId="0">
      <selection activeCell="A5" sqref="A5"/>
    </sheetView>
  </sheetViews>
  <sheetFormatPr baseColWidth="10" defaultColWidth="0" defaultRowHeight="13.2" zeroHeight="1" x14ac:dyDescent="0.25"/>
  <cols>
    <col min="1" max="1" width="27.5546875" bestFit="1" customWidth="1"/>
    <col min="2" max="5" width="13.6640625" customWidth="1"/>
    <col min="257" max="257" width="27.5546875" bestFit="1" customWidth="1"/>
    <col min="258" max="261" width="13.6640625" customWidth="1"/>
    <col min="513" max="513" width="27.5546875" bestFit="1" customWidth="1"/>
    <col min="514" max="517" width="13.6640625" customWidth="1"/>
    <col min="769" max="769" width="27.5546875" bestFit="1" customWidth="1"/>
    <col min="770" max="773" width="13.6640625" customWidth="1"/>
    <col min="1025" max="1025" width="27.5546875" bestFit="1" customWidth="1"/>
    <col min="1026" max="1029" width="13.6640625" customWidth="1"/>
    <col min="1281" max="1281" width="27.5546875" bestFit="1" customWidth="1"/>
    <col min="1282" max="1285" width="13.6640625" customWidth="1"/>
    <col min="1537" max="1537" width="27.5546875" bestFit="1" customWidth="1"/>
    <col min="1538" max="1541" width="13.6640625" customWidth="1"/>
    <col min="1793" max="1793" width="27.5546875" bestFit="1" customWidth="1"/>
    <col min="1794" max="1797" width="13.6640625" customWidth="1"/>
    <col min="2049" max="2049" width="27.5546875" bestFit="1" customWidth="1"/>
    <col min="2050" max="2053" width="13.6640625" customWidth="1"/>
    <col min="2305" max="2305" width="27.5546875" bestFit="1" customWidth="1"/>
    <col min="2306" max="2309" width="13.6640625" customWidth="1"/>
    <col min="2561" max="2561" width="27.5546875" bestFit="1" customWidth="1"/>
    <col min="2562" max="2565" width="13.6640625" customWidth="1"/>
    <col min="2817" max="2817" width="27.5546875" bestFit="1" customWidth="1"/>
    <col min="2818" max="2821" width="13.6640625" customWidth="1"/>
    <col min="3073" max="3073" width="27.5546875" bestFit="1" customWidth="1"/>
    <col min="3074" max="3077" width="13.6640625" customWidth="1"/>
    <col min="3329" max="3329" width="27.5546875" bestFit="1" customWidth="1"/>
    <col min="3330" max="3333" width="13.6640625" customWidth="1"/>
    <col min="3585" max="3585" width="27.5546875" bestFit="1" customWidth="1"/>
    <col min="3586" max="3589" width="13.6640625" customWidth="1"/>
    <col min="3841" max="3841" width="27.5546875" bestFit="1" customWidth="1"/>
    <col min="3842" max="3845" width="13.6640625" customWidth="1"/>
    <col min="4097" max="4097" width="27.5546875" bestFit="1" customWidth="1"/>
    <col min="4098" max="4101" width="13.6640625" customWidth="1"/>
    <col min="4353" max="4353" width="27.5546875" bestFit="1" customWidth="1"/>
    <col min="4354" max="4357" width="13.6640625" customWidth="1"/>
    <col min="4609" max="4609" width="27.5546875" bestFit="1" customWidth="1"/>
    <col min="4610" max="4613" width="13.6640625" customWidth="1"/>
    <col min="4865" max="4865" width="27.5546875" bestFit="1" customWidth="1"/>
    <col min="4866" max="4869" width="13.6640625" customWidth="1"/>
    <col min="5121" max="5121" width="27.5546875" bestFit="1" customWidth="1"/>
    <col min="5122" max="5125" width="13.6640625" customWidth="1"/>
    <col min="5377" max="5377" width="27.5546875" bestFit="1" customWidth="1"/>
    <col min="5378" max="5381" width="13.6640625" customWidth="1"/>
    <col min="5633" max="5633" width="27.5546875" bestFit="1" customWidth="1"/>
    <col min="5634" max="5637" width="13.6640625" customWidth="1"/>
    <col min="5889" max="5889" width="27.5546875" bestFit="1" customWidth="1"/>
    <col min="5890" max="5893" width="13.6640625" customWidth="1"/>
    <col min="6145" max="6145" width="27.5546875" bestFit="1" customWidth="1"/>
    <col min="6146" max="6149" width="13.6640625" customWidth="1"/>
    <col min="6401" max="6401" width="27.5546875" bestFit="1" customWidth="1"/>
    <col min="6402" max="6405" width="13.6640625" customWidth="1"/>
    <col min="6657" max="6657" width="27.5546875" bestFit="1" customWidth="1"/>
    <col min="6658" max="6661" width="13.6640625" customWidth="1"/>
    <col min="6913" max="6913" width="27.5546875" bestFit="1" customWidth="1"/>
    <col min="6914" max="6917" width="13.6640625" customWidth="1"/>
    <col min="7169" max="7169" width="27.5546875" bestFit="1" customWidth="1"/>
    <col min="7170" max="7173" width="13.6640625" customWidth="1"/>
    <col min="7425" max="7425" width="27.5546875" bestFit="1" customWidth="1"/>
    <col min="7426" max="7429" width="13.6640625" customWidth="1"/>
    <col min="7681" max="7681" width="27.5546875" bestFit="1" customWidth="1"/>
    <col min="7682" max="7685" width="13.6640625" customWidth="1"/>
    <col min="7937" max="7937" width="27.5546875" bestFit="1" customWidth="1"/>
    <col min="7938" max="7941" width="13.6640625" customWidth="1"/>
    <col min="8193" max="8193" width="27.5546875" bestFit="1" customWidth="1"/>
    <col min="8194" max="8197" width="13.6640625" customWidth="1"/>
    <col min="8449" max="8449" width="27.5546875" bestFit="1" customWidth="1"/>
    <col min="8450" max="8453" width="13.6640625" customWidth="1"/>
    <col min="8705" max="8705" width="27.5546875" bestFit="1" customWidth="1"/>
    <col min="8706" max="8709" width="13.6640625" customWidth="1"/>
    <col min="8961" max="8961" width="27.5546875" bestFit="1" customWidth="1"/>
    <col min="8962" max="8965" width="13.6640625" customWidth="1"/>
    <col min="9217" max="9217" width="27.5546875" bestFit="1" customWidth="1"/>
    <col min="9218" max="9221" width="13.6640625" customWidth="1"/>
    <col min="9473" max="9473" width="27.5546875" bestFit="1" customWidth="1"/>
    <col min="9474" max="9477" width="13.6640625" customWidth="1"/>
    <col min="9729" max="9729" width="27.5546875" bestFit="1" customWidth="1"/>
    <col min="9730" max="9733" width="13.6640625" customWidth="1"/>
    <col min="9985" max="9985" width="27.5546875" bestFit="1" customWidth="1"/>
    <col min="9986" max="9989" width="13.6640625" customWidth="1"/>
    <col min="10241" max="10241" width="27.5546875" bestFit="1" customWidth="1"/>
    <col min="10242" max="10245" width="13.6640625" customWidth="1"/>
    <col min="10497" max="10497" width="27.5546875" bestFit="1" customWidth="1"/>
    <col min="10498" max="10501" width="13.6640625" customWidth="1"/>
    <col min="10753" max="10753" width="27.5546875" bestFit="1" customWidth="1"/>
    <col min="10754" max="10757" width="13.6640625" customWidth="1"/>
    <col min="11009" max="11009" width="27.5546875" bestFit="1" customWidth="1"/>
    <col min="11010" max="11013" width="13.6640625" customWidth="1"/>
    <col min="11265" max="11265" width="27.5546875" bestFit="1" customWidth="1"/>
    <col min="11266" max="11269" width="13.6640625" customWidth="1"/>
    <col min="11521" max="11521" width="27.5546875" bestFit="1" customWidth="1"/>
    <col min="11522" max="11525" width="13.6640625" customWidth="1"/>
    <col min="11777" max="11777" width="27.5546875" bestFit="1" customWidth="1"/>
    <col min="11778" max="11781" width="13.6640625" customWidth="1"/>
    <col min="12033" max="12033" width="27.5546875" bestFit="1" customWidth="1"/>
    <col min="12034" max="12037" width="13.6640625" customWidth="1"/>
    <col min="12289" max="12289" width="27.5546875" bestFit="1" customWidth="1"/>
    <col min="12290" max="12293" width="13.6640625" customWidth="1"/>
    <col min="12545" max="12545" width="27.5546875" bestFit="1" customWidth="1"/>
    <col min="12546" max="12549" width="13.6640625" customWidth="1"/>
    <col min="12801" max="12801" width="27.5546875" bestFit="1" customWidth="1"/>
    <col min="12802" max="12805" width="13.6640625" customWidth="1"/>
    <col min="13057" max="13057" width="27.5546875" bestFit="1" customWidth="1"/>
    <col min="13058" max="13061" width="13.6640625" customWidth="1"/>
    <col min="13313" max="13313" width="27.5546875" bestFit="1" customWidth="1"/>
    <col min="13314" max="13317" width="13.6640625" customWidth="1"/>
    <col min="13569" max="13569" width="27.5546875" bestFit="1" customWidth="1"/>
    <col min="13570" max="13573" width="13.6640625" customWidth="1"/>
    <col min="13825" max="13825" width="27.5546875" bestFit="1" customWidth="1"/>
    <col min="13826" max="13829" width="13.6640625" customWidth="1"/>
    <col min="14081" max="14081" width="27.5546875" bestFit="1" customWidth="1"/>
    <col min="14082" max="14085" width="13.6640625" customWidth="1"/>
    <col min="14337" max="14337" width="27.5546875" bestFit="1" customWidth="1"/>
    <col min="14338" max="14341" width="13.6640625" customWidth="1"/>
    <col min="14593" max="14593" width="27.5546875" bestFit="1" customWidth="1"/>
    <col min="14594" max="14597" width="13.6640625" customWidth="1"/>
    <col min="14849" max="14849" width="27.5546875" bestFit="1" customWidth="1"/>
    <col min="14850" max="14853" width="13.6640625" customWidth="1"/>
    <col min="15105" max="15105" width="27.5546875" bestFit="1" customWidth="1"/>
    <col min="15106" max="15109" width="13.6640625" customWidth="1"/>
    <col min="15361" max="15361" width="27.5546875" bestFit="1" customWidth="1"/>
    <col min="15362" max="15365" width="13.6640625" customWidth="1"/>
    <col min="15617" max="15617" width="27.5546875" bestFit="1" customWidth="1"/>
    <col min="15618" max="15621" width="13.6640625" customWidth="1"/>
    <col min="15873" max="15873" width="27.5546875" bestFit="1" customWidth="1"/>
    <col min="15874" max="15877" width="13.6640625" customWidth="1"/>
    <col min="16129" max="16129" width="27.5546875" bestFit="1" customWidth="1"/>
    <col min="16130" max="16133" width="13.6640625" customWidth="1"/>
  </cols>
  <sheetData>
    <row r="1" spans="1:5" s="2" customFormat="1" ht="48.6" customHeight="1" x14ac:dyDescent="0.25">
      <c r="A1" s="1" t="s">
        <v>0</v>
      </c>
      <c r="B1" s="1"/>
      <c r="C1" s="1"/>
      <c r="E1" s="3" t="s">
        <v>1</v>
      </c>
    </row>
    <row r="2" spans="1:5" ht="15.6" x14ac:dyDescent="0.25">
      <c r="A2" s="4" t="s">
        <v>2</v>
      </c>
      <c r="B2" s="5" t="s">
        <v>3</v>
      </c>
      <c r="C2" s="6"/>
      <c r="D2" s="7" t="s">
        <v>4</v>
      </c>
      <c r="E2" s="8"/>
    </row>
    <row r="3" spans="1:5" ht="17.399999999999999" x14ac:dyDescent="0.3">
      <c r="A3" s="9" t="s">
        <v>5</v>
      </c>
      <c r="B3" s="10" t="str">
        <f>DAY([1]CARATULA!$I$1)&amp;"-"&amp;PROPER(TEXT(([1]CARATULA!$I$1),"mmmm")&amp;"-"&amp;TEXT([1]CARATULA!$I$1,"aaaa"))</f>
        <v>31-Diciembre-2023</v>
      </c>
      <c r="C3" s="11"/>
      <c r="D3" s="12" t="str">
        <f>DAY([1]CARATULA!$J$1)&amp;"-"&amp;PROPER(TEXT(([1]CARATULA!$J$1),"mmmm")&amp;"-"&amp;TEXT([1]CARATULA!$J$1,"aaaa"))</f>
        <v>31-Diciembre-2022</v>
      </c>
      <c r="E3" s="13"/>
    </row>
    <row r="4" spans="1:5" x14ac:dyDescent="0.25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5">
      <c r="A5" s="19" t="s">
        <v>9</v>
      </c>
      <c r="B5" s="20">
        <v>879991.4</v>
      </c>
      <c r="C5" s="21">
        <v>0.13518034296005699</v>
      </c>
      <c r="D5" s="22">
        <v>911875.92</v>
      </c>
      <c r="E5" s="23">
        <v>0.14038295278569399</v>
      </c>
    </row>
    <row r="6" spans="1:5" x14ac:dyDescent="0.25">
      <c r="A6" s="25" t="s">
        <v>10</v>
      </c>
      <c r="B6" s="26">
        <v>820834.27599999995</v>
      </c>
      <c r="C6" s="27">
        <v>0.12609289016125599</v>
      </c>
      <c r="D6" s="28">
        <v>816865.18500000006</v>
      </c>
      <c r="E6" s="29">
        <v>0.12575608608913799</v>
      </c>
    </row>
    <row r="7" spans="1:5" x14ac:dyDescent="0.25">
      <c r="A7" s="25" t="s">
        <v>11</v>
      </c>
      <c r="B7" s="26">
        <v>609214.64300000004</v>
      </c>
      <c r="C7" s="27">
        <v>9.3584828643812401E-2</v>
      </c>
      <c r="D7" s="28">
        <v>567213.36499999999</v>
      </c>
      <c r="E7" s="29">
        <v>8.7322282880558294E-2</v>
      </c>
    </row>
    <row r="8" spans="1:5" x14ac:dyDescent="0.25">
      <c r="A8" s="25" t="s">
        <v>12</v>
      </c>
      <c r="B8" s="26">
        <v>534521.77</v>
      </c>
      <c r="C8" s="27">
        <v>8.2110843569853806E-2</v>
      </c>
      <c r="D8" s="28">
        <v>517289.26</v>
      </c>
      <c r="E8" s="29">
        <v>7.9636485809523705E-2</v>
      </c>
    </row>
    <row r="9" spans="1:5" x14ac:dyDescent="0.25">
      <c r="A9" s="25" t="s">
        <v>13</v>
      </c>
      <c r="B9" s="26">
        <v>479722.83</v>
      </c>
      <c r="C9" s="27">
        <v>7.3692875504430003E-2</v>
      </c>
      <c r="D9" s="28">
        <v>484712.55</v>
      </c>
      <c r="E9" s="29">
        <v>7.4621313633638997E-2</v>
      </c>
    </row>
    <row r="10" spans="1:5" x14ac:dyDescent="0.25">
      <c r="A10" s="25" t="s">
        <v>14</v>
      </c>
      <c r="B10" s="26">
        <v>416794.44</v>
      </c>
      <c r="C10" s="27">
        <v>6.4026097690323802E-2</v>
      </c>
      <c r="D10" s="28">
        <v>431322.48</v>
      </c>
      <c r="E10" s="29">
        <v>6.6401932562544494E-2</v>
      </c>
    </row>
    <row r="11" spans="1:5" x14ac:dyDescent="0.25">
      <c r="A11" s="25" t="s">
        <v>15</v>
      </c>
      <c r="B11" s="26">
        <v>415347.91499999998</v>
      </c>
      <c r="C11" s="27">
        <v>6.3803888989647603E-2</v>
      </c>
      <c r="D11" s="28">
        <v>362447.56900000002</v>
      </c>
      <c r="E11" s="29">
        <v>5.5798666079718798E-2</v>
      </c>
    </row>
    <row r="12" spans="1:5" x14ac:dyDescent="0.25">
      <c r="A12" s="25" t="s">
        <v>16</v>
      </c>
      <c r="B12" s="26">
        <v>345917.21</v>
      </c>
      <c r="C12" s="27">
        <v>5.3138254627927102E-2</v>
      </c>
      <c r="D12" s="28">
        <v>339926.18</v>
      </c>
      <c r="E12" s="29">
        <v>5.2331506766360503E-2</v>
      </c>
    </row>
    <row r="13" spans="1:5" x14ac:dyDescent="0.25">
      <c r="A13" s="25" t="s">
        <v>17</v>
      </c>
      <c r="B13" s="26">
        <v>269787.38099999999</v>
      </c>
      <c r="C13" s="27">
        <v>4.1443530800273201E-2</v>
      </c>
      <c r="D13" s="28">
        <v>285491.58500000002</v>
      </c>
      <c r="E13" s="29">
        <v>4.3951321466815199E-2</v>
      </c>
    </row>
    <row r="14" spans="1:5" x14ac:dyDescent="0.25">
      <c r="A14" s="25" t="s">
        <v>18</v>
      </c>
      <c r="B14" s="26">
        <v>236590.45199999999</v>
      </c>
      <c r="C14" s="27">
        <v>3.6343967046081199E-2</v>
      </c>
      <c r="D14" s="28">
        <v>250528.08499999999</v>
      </c>
      <c r="E14" s="29">
        <v>3.8568703873708199E-2</v>
      </c>
    </row>
    <row r="15" spans="1:5" x14ac:dyDescent="0.25">
      <c r="A15" s="25" t="s">
        <v>19</v>
      </c>
      <c r="B15" s="26">
        <v>225039.12</v>
      </c>
      <c r="C15" s="27">
        <v>3.4569503089495399E-2</v>
      </c>
      <c r="D15" s="28">
        <v>241595.27</v>
      </c>
      <c r="E15" s="29">
        <v>3.7193500385070903E-2</v>
      </c>
    </row>
    <row r="16" spans="1:5" x14ac:dyDescent="0.25">
      <c r="A16" s="25" t="s">
        <v>20</v>
      </c>
      <c r="B16" s="26">
        <v>110487.80100000001</v>
      </c>
      <c r="C16" s="27">
        <v>1.6972641814547901E-2</v>
      </c>
      <c r="D16" s="28">
        <v>121682.486</v>
      </c>
      <c r="E16" s="29">
        <v>1.8732972669114702E-2</v>
      </c>
    </row>
    <row r="17" spans="1:5" x14ac:dyDescent="0.25">
      <c r="A17" s="25" t="s">
        <v>21</v>
      </c>
      <c r="B17" s="26">
        <v>109685.85400000001</v>
      </c>
      <c r="C17" s="27">
        <v>1.6849450303249199E-2</v>
      </c>
      <c r="D17" s="28">
        <v>129774.26549999999</v>
      </c>
      <c r="E17" s="29">
        <v>1.9978699060815799E-2</v>
      </c>
    </row>
    <row r="18" spans="1:5" x14ac:dyDescent="0.25">
      <c r="A18" s="25" t="s">
        <v>22</v>
      </c>
      <c r="B18" s="26">
        <v>97746.847999999998</v>
      </c>
      <c r="C18" s="27">
        <v>1.5015433600719901E-2</v>
      </c>
      <c r="D18" s="28">
        <v>96975.357999999993</v>
      </c>
      <c r="E18" s="29">
        <v>1.49293196638965E-2</v>
      </c>
    </row>
    <row r="19" spans="1:5" x14ac:dyDescent="0.25">
      <c r="A19" s="25" t="s">
        <v>23</v>
      </c>
      <c r="B19" s="26">
        <v>89179.437999999995</v>
      </c>
      <c r="C19" s="27">
        <v>1.36993463956865E-2</v>
      </c>
      <c r="D19" s="28">
        <v>96526.171000000002</v>
      </c>
      <c r="E19" s="29">
        <v>1.48601674952408E-2</v>
      </c>
    </row>
    <row r="20" spans="1:5" x14ac:dyDescent="0.25">
      <c r="A20" s="25" t="s">
        <v>24</v>
      </c>
      <c r="B20" s="26">
        <v>83458.095000000001</v>
      </c>
      <c r="C20" s="27">
        <v>1.2820459273684999E-2</v>
      </c>
      <c r="D20" s="28">
        <v>83238.36</v>
      </c>
      <c r="E20" s="29">
        <v>1.28145140205463E-2</v>
      </c>
    </row>
    <row r="21" spans="1:5" x14ac:dyDescent="0.25">
      <c r="A21" s="25" t="s">
        <v>25</v>
      </c>
      <c r="B21" s="26">
        <v>75952.33</v>
      </c>
      <c r="C21" s="27">
        <v>1.16674572251677E-2</v>
      </c>
      <c r="D21" s="28">
        <v>59885.93</v>
      </c>
      <c r="E21" s="29">
        <v>9.2194162597443608E-3</v>
      </c>
    </row>
    <row r="22" spans="1:5" x14ac:dyDescent="0.25">
      <c r="A22" s="25" t="s">
        <v>26</v>
      </c>
      <c r="B22" s="26">
        <v>67436.565000000002</v>
      </c>
      <c r="C22" s="27">
        <v>1.03593034940434E-2</v>
      </c>
      <c r="D22" s="28">
        <v>68186.559999999998</v>
      </c>
      <c r="E22" s="29">
        <v>1.0497295106881299E-2</v>
      </c>
    </row>
    <row r="23" spans="1:5" x14ac:dyDescent="0.25">
      <c r="A23" s="25" t="s">
        <v>27</v>
      </c>
      <c r="B23" s="26">
        <v>46484.313999999998</v>
      </c>
      <c r="C23" s="27">
        <v>7.1407124078519098E-3</v>
      </c>
      <c r="D23" s="28">
        <v>47455.565000000002</v>
      </c>
      <c r="E23" s="29">
        <v>7.3057662722505199E-3</v>
      </c>
    </row>
    <row r="24" spans="1:5" x14ac:dyDescent="0.25">
      <c r="A24" s="25" t="s">
        <v>28</v>
      </c>
      <c r="B24" s="26">
        <v>45390.356</v>
      </c>
      <c r="C24" s="27">
        <v>6.9726634728010696E-3</v>
      </c>
      <c r="D24" s="28">
        <v>40037.822999999997</v>
      </c>
      <c r="E24" s="29">
        <v>6.1638076985857399E-3</v>
      </c>
    </row>
    <row r="25" spans="1:5" x14ac:dyDescent="0.25">
      <c r="A25" s="25" t="s">
        <v>29</v>
      </c>
      <c r="B25" s="26">
        <v>44429.99</v>
      </c>
      <c r="C25" s="27">
        <v>6.8251363432777802E-3</v>
      </c>
      <c r="D25" s="28">
        <v>46314.945</v>
      </c>
      <c r="E25" s="29">
        <v>7.1301682549167397E-3</v>
      </c>
    </row>
    <row r="26" spans="1:5" x14ac:dyDescent="0.25">
      <c r="A26" s="25" t="s">
        <v>30</v>
      </c>
      <c r="B26" s="26">
        <v>40219.449999999997</v>
      </c>
      <c r="C26" s="27">
        <v>6.1783320208184502E-3</v>
      </c>
      <c r="D26" s="28">
        <v>36044.35</v>
      </c>
      <c r="E26" s="29">
        <v>5.5490140415606296E-3</v>
      </c>
    </row>
    <row r="27" spans="1:5" x14ac:dyDescent="0.25">
      <c r="A27" s="25" t="s">
        <v>31</v>
      </c>
      <c r="B27" s="26">
        <v>38168.705000000002</v>
      </c>
      <c r="C27" s="27">
        <v>5.8633057462166502E-3</v>
      </c>
      <c r="D27" s="28">
        <v>45495.74</v>
      </c>
      <c r="E27" s="29">
        <v>7.0040519551938501E-3</v>
      </c>
    </row>
    <row r="28" spans="1:5" x14ac:dyDescent="0.25">
      <c r="A28" s="25" t="s">
        <v>32</v>
      </c>
      <c r="B28" s="26">
        <v>35430.394</v>
      </c>
      <c r="C28" s="27">
        <v>5.4426586579481798E-3</v>
      </c>
      <c r="D28" s="28">
        <v>34522.877999999997</v>
      </c>
      <c r="E28" s="29">
        <v>5.3147840029598098E-3</v>
      </c>
    </row>
    <row r="29" spans="1:5" x14ac:dyDescent="0.25">
      <c r="A29" s="25" t="s">
        <v>33</v>
      </c>
      <c r="B29" s="26">
        <v>34609.949999999997</v>
      </c>
      <c r="C29" s="27">
        <v>5.3166257202404699E-3</v>
      </c>
      <c r="D29" s="28">
        <v>45320.22</v>
      </c>
      <c r="E29" s="29">
        <v>6.9770307176191702E-3</v>
      </c>
    </row>
    <row r="30" spans="1:5" x14ac:dyDescent="0.25">
      <c r="A30" s="25" t="s">
        <v>34</v>
      </c>
      <c r="B30" s="26">
        <v>33840.400000000001</v>
      </c>
      <c r="C30" s="27">
        <v>5.1984108911808796E-3</v>
      </c>
      <c r="D30" s="28">
        <v>26751.79</v>
      </c>
      <c r="E30" s="29">
        <v>4.11842794631839E-3</v>
      </c>
    </row>
    <row r="31" spans="1:5" x14ac:dyDescent="0.25">
      <c r="A31" s="25" t="s">
        <v>35</v>
      </c>
      <c r="B31" s="26">
        <v>30533.77</v>
      </c>
      <c r="C31" s="27">
        <v>4.6904611800336901E-3</v>
      </c>
      <c r="D31" s="28">
        <v>28871.88</v>
      </c>
      <c r="E31" s="29">
        <v>4.4448149994729697E-3</v>
      </c>
    </row>
    <row r="32" spans="1:5" x14ac:dyDescent="0.25">
      <c r="A32" s="25" t="s">
        <v>36</v>
      </c>
      <c r="B32" s="26">
        <v>27640.92</v>
      </c>
      <c r="C32" s="27">
        <v>4.2460745017866E-3</v>
      </c>
      <c r="D32" s="28">
        <v>31187.24</v>
      </c>
      <c r="E32" s="29">
        <v>4.8012637952278602E-3</v>
      </c>
    </row>
    <row r="33" spans="1:5" x14ac:dyDescent="0.25">
      <c r="A33" s="25" t="s">
        <v>37</v>
      </c>
      <c r="B33" s="26">
        <v>25616.400000000001</v>
      </c>
      <c r="C33" s="27">
        <v>3.93507679438913E-3</v>
      </c>
      <c r="D33" s="28">
        <v>25273.7</v>
      </c>
      <c r="E33" s="29">
        <v>3.8908765501997102E-3</v>
      </c>
    </row>
    <row r="34" spans="1:5" x14ac:dyDescent="0.25">
      <c r="A34" s="25" t="s">
        <v>38</v>
      </c>
      <c r="B34" s="26">
        <v>24589.200000000001</v>
      </c>
      <c r="C34" s="27">
        <v>3.7772829247120299E-3</v>
      </c>
      <c r="D34" s="28">
        <v>17455.599999999999</v>
      </c>
      <c r="E34" s="29">
        <v>2.6872830139499202E-3</v>
      </c>
    </row>
    <row r="35" spans="1:5" x14ac:dyDescent="0.25">
      <c r="A35" s="25" t="s">
        <v>39</v>
      </c>
      <c r="B35" s="26">
        <v>21496.799999999999</v>
      </c>
      <c r="C35" s="27">
        <v>3.30224226798552E-3</v>
      </c>
      <c r="D35" s="28">
        <v>24794.384999999998</v>
      </c>
      <c r="E35" s="29">
        <v>3.8170861873458701E-3</v>
      </c>
    </row>
    <row r="36" spans="1:5" x14ac:dyDescent="0.25">
      <c r="A36" s="25" t="s">
        <v>40</v>
      </c>
      <c r="B36" s="26">
        <v>19761.18</v>
      </c>
      <c r="C36" s="27">
        <v>3.0356240864347298E-3</v>
      </c>
      <c r="D36" s="28">
        <v>19026.3</v>
      </c>
      <c r="E36" s="29">
        <v>2.9290916845204598E-3</v>
      </c>
    </row>
    <row r="37" spans="1:5" x14ac:dyDescent="0.25">
      <c r="A37" s="25" t="s">
        <v>41</v>
      </c>
      <c r="B37" s="26">
        <v>15327.615</v>
      </c>
      <c r="C37" s="27">
        <v>2.3545596609918099E-3</v>
      </c>
      <c r="D37" s="28">
        <v>18001.8</v>
      </c>
      <c r="E37" s="29">
        <v>2.7713702972412099E-3</v>
      </c>
    </row>
    <row r="38" spans="1:5" x14ac:dyDescent="0.25">
      <c r="A38" s="25" t="s">
        <v>42</v>
      </c>
      <c r="B38" s="26">
        <v>13981.67</v>
      </c>
      <c r="C38" s="27">
        <v>2.1478016100547601E-3</v>
      </c>
      <c r="D38" s="28">
        <v>14303.52</v>
      </c>
      <c r="E38" s="29">
        <v>2.2020214908506702E-3</v>
      </c>
    </row>
    <row r="39" spans="1:5" x14ac:dyDescent="0.25">
      <c r="A39" s="25" t="s">
        <v>43</v>
      </c>
      <c r="B39" s="26">
        <v>12905.6</v>
      </c>
      <c r="C39" s="27">
        <v>1.98250054955686E-3</v>
      </c>
      <c r="D39" s="28">
        <v>11275.08</v>
      </c>
      <c r="E39" s="29">
        <v>1.7357942989600101E-3</v>
      </c>
    </row>
    <row r="40" spans="1:5" x14ac:dyDescent="0.25">
      <c r="A40" s="25" t="s">
        <v>44</v>
      </c>
      <c r="B40" s="26">
        <v>11455.52</v>
      </c>
      <c r="C40" s="27">
        <v>1.7597457456809101E-3</v>
      </c>
      <c r="D40" s="28">
        <v>12421.16</v>
      </c>
      <c r="E40" s="29">
        <v>1.91223288122746E-3</v>
      </c>
    </row>
    <row r="41" spans="1:5" x14ac:dyDescent="0.25">
      <c r="A41" s="25" t="s">
        <v>45</v>
      </c>
      <c r="B41" s="26">
        <v>9876.9599999999991</v>
      </c>
      <c r="C41" s="27">
        <v>1.5172544188531401E-3</v>
      </c>
      <c r="D41" s="28">
        <v>8687.4</v>
      </c>
      <c r="E41" s="29">
        <v>1.3374219422642899E-3</v>
      </c>
    </row>
    <row r="42" spans="1:5" x14ac:dyDescent="0.25">
      <c r="A42" s="25" t="s">
        <v>46</v>
      </c>
      <c r="B42" s="26">
        <v>8993.68</v>
      </c>
      <c r="C42" s="27">
        <v>1.3815688958699001E-3</v>
      </c>
      <c r="D42" s="28">
        <v>9194.2800000000007</v>
      </c>
      <c r="E42" s="29">
        <v>1.4154559264361801E-3</v>
      </c>
    </row>
    <row r="43" spans="1:5" x14ac:dyDescent="0.25">
      <c r="A43" s="25" t="s">
        <v>47</v>
      </c>
      <c r="B43" s="26">
        <v>8955.4</v>
      </c>
      <c r="C43" s="27">
        <v>1.3756884934835599E-3</v>
      </c>
      <c r="D43" s="28">
        <v>9060.1149999999998</v>
      </c>
      <c r="E43" s="29">
        <v>1.3948012754607601E-3</v>
      </c>
    </row>
    <row r="44" spans="1:5" x14ac:dyDescent="0.25">
      <c r="A44" s="25" t="s">
        <v>48</v>
      </c>
      <c r="B44" s="26">
        <v>8840.15</v>
      </c>
      <c r="C44" s="27">
        <v>1.35798430395836E-3</v>
      </c>
      <c r="D44" s="28">
        <v>6608.05</v>
      </c>
      <c r="E44" s="29">
        <v>1.0173067966917099E-3</v>
      </c>
    </row>
    <row r="45" spans="1:5" x14ac:dyDescent="0.25">
      <c r="A45" s="25" t="s">
        <v>49</v>
      </c>
      <c r="B45" s="26">
        <v>8322.0609999999997</v>
      </c>
      <c r="C45" s="27">
        <v>1.2783977890176101E-3</v>
      </c>
      <c r="D45" s="28">
        <v>8902.5460000000003</v>
      </c>
      <c r="E45" s="29">
        <v>1.3705435875425501E-3</v>
      </c>
    </row>
    <row r="46" spans="1:5" x14ac:dyDescent="0.25">
      <c r="A46" s="25" t="s">
        <v>50</v>
      </c>
      <c r="B46" s="26">
        <v>8244.4</v>
      </c>
      <c r="C46" s="27">
        <v>1.26646785354936E-3</v>
      </c>
      <c r="D46" s="28">
        <v>8265.9500000000007</v>
      </c>
      <c r="E46" s="29">
        <v>1.27253987426152E-3</v>
      </c>
    </row>
    <row r="47" spans="1:5" x14ac:dyDescent="0.25">
      <c r="A47" s="25" t="s">
        <v>51</v>
      </c>
      <c r="B47" s="26">
        <v>8192.0400000000009</v>
      </c>
      <c r="C47" s="27">
        <v>1.2584245445381699E-3</v>
      </c>
      <c r="D47" s="28">
        <v>9659.8799999999992</v>
      </c>
      <c r="E47" s="29">
        <v>1.48713487023044E-3</v>
      </c>
    </row>
    <row r="48" spans="1:5" x14ac:dyDescent="0.25">
      <c r="A48" s="25" t="s">
        <v>52</v>
      </c>
      <c r="B48" s="26">
        <v>6891.75</v>
      </c>
      <c r="C48" s="27">
        <v>1.0586798105015299E-3</v>
      </c>
      <c r="D48" s="28">
        <v>6636.2</v>
      </c>
      <c r="E48" s="29">
        <v>1.02164047853837E-3</v>
      </c>
    </row>
    <row r="49" spans="1:5" x14ac:dyDescent="0.25">
      <c r="A49" s="25" t="s">
        <v>53</v>
      </c>
      <c r="B49" s="26">
        <v>6510.4</v>
      </c>
      <c r="C49" s="27">
        <v>1.0000985291528501E-3</v>
      </c>
      <c r="D49" s="28">
        <v>6774.65</v>
      </c>
      <c r="E49" s="29">
        <v>1.04295480364214E-3</v>
      </c>
    </row>
    <row r="50" spans="1:5" x14ac:dyDescent="0.25">
      <c r="A50" s="25" t="s">
        <v>54</v>
      </c>
      <c r="B50" s="26">
        <v>6391.47</v>
      </c>
      <c r="C50" s="27">
        <v>9.8182903448705799E-4</v>
      </c>
      <c r="D50" s="28">
        <v>6981.41</v>
      </c>
      <c r="E50" s="29">
        <v>1.07478542739408E-3</v>
      </c>
    </row>
    <row r="51" spans="1:5" x14ac:dyDescent="0.25">
      <c r="A51" s="25" t="s">
        <v>55</v>
      </c>
      <c r="B51" s="26">
        <v>6250.8</v>
      </c>
      <c r="C51" s="27">
        <v>9.6021993825703695E-4</v>
      </c>
      <c r="D51" s="28">
        <v>3672.6</v>
      </c>
      <c r="E51" s="29">
        <v>5.6539538010910305E-4</v>
      </c>
    </row>
    <row r="52" spans="1:5" x14ac:dyDescent="0.25">
      <c r="A52" s="25" t="s">
        <v>56</v>
      </c>
      <c r="B52" s="26">
        <v>5253.3</v>
      </c>
      <c r="C52" s="27">
        <v>8.0698844974174397E-4</v>
      </c>
      <c r="D52" s="28">
        <v>6090.3</v>
      </c>
      <c r="E52" s="29">
        <v>9.3759938013354899E-4</v>
      </c>
    </row>
    <row r="53" spans="1:5" x14ac:dyDescent="0.25">
      <c r="A53" s="25" t="s">
        <v>57</v>
      </c>
      <c r="B53" s="26">
        <v>5204.3999999999996</v>
      </c>
      <c r="C53" s="27">
        <v>7.9947665045512902E-4</v>
      </c>
      <c r="D53" s="28">
        <v>342.9</v>
      </c>
      <c r="E53" s="29">
        <v>5.2789325229921999E-5</v>
      </c>
    </row>
    <row r="54" spans="1:5" x14ac:dyDescent="0.25">
      <c r="A54" s="25" t="s">
        <v>58</v>
      </c>
      <c r="B54" s="26">
        <v>3622.5</v>
      </c>
      <c r="C54" s="27">
        <v>5.5647224776606496E-4</v>
      </c>
      <c r="D54" s="28">
        <v>3388.95</v>
      </c>
      <c r="E54" s="29">
        <v>5.2172756995609202E-4</v>
      </c>
    </row>
    <row r="55" spans="1:5" x14ac:dyDescent="0.25">
      <c r="A55" s="25" t="s">
        <v>59</v>
      </c>
      <c r="B55" s="26">
        <v>3337.1999999999798</v>
      </c>
      <c r="C55" s="27">
        <v>5.1264573781777795E-4</v>
      </c>
      <c r="D55" s="28">
        <v>3328.3499999999899</v>
      </c>
      <c r="E55" s="29">
        <v>5.1239822289008503E-4</v>
      </c>
    </row>
    <row r="56" spans="1:5" x14ac:dyDescent="0.25">
      <c r="A56" s="25" t="s">
        <v>60</v>
      </c>
      <c r="B56" s="26">
        <v>3155.1</v>
      </c>
      <c r="C56" s="27">
        <v>4.8467235029032697E-4</v>
      </c>
      <c r="D56" s="28"/>
      <c r="E56" s="29"/>
    </row>
    <row r="57" spans="1:5" x14ac:dyDescent="0.25">
      <c r="A57" s="25" t="s">
        <v>61</v>
      </c>
      <c r="B57" s="26">
        <v>2757.96</v>
      </c>
      <c r="C57" s="27">
        <v>4.2366547976505E-4</v>
      </c>
      <c r="D57" s="28">
        <v>1338.75</v>
      </c>
      <c r="E57" s="29">
        <v>2.0610005585173E-4</v>
      </c>
    </row>
    <row r="58" spans="1:5" x14ac:dyDescent="0.25">
      <c r="A58" s="25" t="s">
        <v>62</v>
      </c>
      <c r="B58" s="26">
        <v>2316.08</v>
      </c>
      <c r="C58" s="27">
        <v>3.55785850546867E-4</v>
      </c>
      <c r="D58" s="28">
        <v>1293.0999999999999</v>
      </c>
      <c r="E58" s="29">
        <v>1.99072255627915E-4</v>
      </c>
    </row>
    <row r="59" spans="1:5" x14ac:dyDescent="0.25">
      <c r="A59" s="25" t="s">
        <v>63</v>
      </c>
      <c r="B59" s="26">
        <v>1720.25</v>
      </c>
      <c r="C59" s="27">
        <v>2.6425711089567199E-4</v>
      </c>
      <c r="D59" s="28">
        <v>1752.9</v>
      </c>
      <c r="E59" s="29">
        <v>2.6985829161717799E-4</v>
      </c>
    </row>
    <row r="60" spans="1:5" x14ac:dyDescent="0.25">
      <c r="A60" s="25" t="s">
        <v>64</v>
      </c>
      <c r="B60" s="26">
        <v>1470.6</v>
      </c>
      <c r="C60" s="27">
        <v>2.25906994496832E-4</v>
      </c>
      <c r="D60" s="28">
        <v>745.5</v>
      </c>
      <c r="E60" s="29">
        <v>1.1476944286645299E-4</v>
      </c>
    </row>
    <row r="61" spans="1:5" x14ac:dyDescent="0.25">
      <c r="A61" s="25" t="s">
        <v>65</v>
      </c>
      <c r="B61" s="26">
        <v>955.4</v>
      </c>
      <c r="C61" s="27">
        <v>1.4676427481454701E-4</v>
      </c>
      <c r="D61" s="28">
        <v>696.8</v>
      </c>
      <c r="E61" s="29">
        <v>1.07272096296908E-4</v>
      </c>
    </row>
    <row r="62" spans="1:5" x14ac:dyDescent="0.25">
      <c r="A62" s="25" t="s">
        <v>66</v>
      </c>
      <c r="B62" s="26">
        <v>707.73</v>
      </c>
      <c r="C62" s="27">
        <v>1.0871831715982799E-4</v>
      </c>
      <c r="D62" s="28">
        <v>-3.3</v>
      </c>
      <c r="E62" s="29">
        <v>-5.0803375111910901E-7</v>
      </c>
    </row>
    <row r="63" spans="1:5" x14ac:dyDescent="0.25">
      <c r="A63" s="25" t="s">
        <v>67</v>
      </c>
      <c r="B63" s="26">
        <v>549.6</v>
      </c>
      <c r="C63" s="27">
        <v>8.4427093822561506E-5</v>
      </c>
      <c r="D63" s="28">
        <v>142.19999999999999</v>
      </c>
      <c r="E63" s="29">
        <v>2.1891636184587101E-5</v>
      </c>
    </row>
    <row r="64" spans="1:5" x14ac:dyDescent="0.25">
      <c r="A64" s="25" t="s">
        <v>68</v>
      </c>
      <c r="B64" s="26">
        <v>528.75</v>
      </c>
      <c r="C64" s="27">
        <v>8.1224210077655406E-5</v>
      </c>
      <c r="D64" s="28"/>
      <c r="E64" s="29"/>
    </row>
    <row r="65" spans="1:5" x14ac:dyDescent="0.25">
      <c r="A65" s="25" t="s">
        <v>69</v>
      </c>
      <c r="B65" s="26">
        <v>338.47</v>
      </c>
      <c r="C65" s="27">
        <v>5.19942475366128E-5</v>
      </c>
      <c r="D65" s="28">
        <v>356.83</v>
      </c>
      <c r="E65" s="29">
        <v>5.4933843458130797E-5</v>
      </c>
    </row>
    <row r="66" spans="1:5" x14ac:dyDescent="0.25">
      <c r="A66" s="25" t="s">
        <v>70</v>
      </c>
      <c r="B66" s="26">
        <v>176.29</v>
      </c>
      <c r="C66" s="27">
        <v>2.7080881313645101E-5</v>
      </c>
      <c r="D66" s="28">
        <v>449.82</v>
      </c>
      <c r="E66" s="29">
        <v>6.9249618766181102E-5</v>
      </c>
    </row>
    <row r="67" spans="1:5" x14ac:dyDescent="0.25">
      <c r="A67" s="25" t="s">
        <v>71</v>
      </c>
      <c r="B67" s="26">
        <v>173.6</v>
      </c>
      <c r="C67" s="27">
        <v>2.6667655545117702E-5</v>
      </c>
      <c r="D67" s="28">
        <v>487.2</v>
      </c>
      <c r="E67" s="29">
        <v>7.5004255619766702E-5</v>
      </c>
    </row>
    <row r="68" spans="1:5" x14ac:dyDescent="0.25">
      <c r="A68" s="25" t="s">
        <v>72</v>
      </c>
      <c r="B68" s="26">
        <v>157.32</v>
      </c>
      <c r="C68" s="27">
        <v>2.4166794760126199E-5</v>
      </c>
      <c r="D68" s="28">
        <v>152.34</v>
      </c>
      <c r="E68" s="29">
        <v>2.3452685347116699E-5</v>
      </c>
    </row>
    <row r="69" spans="1:5" x14ac:dyDescent="0.25">
      <c r="A69" s="25" t="s">
        <v>73</v>
      </c>
      <c r="B69" s="26">
        <v>139.77000000000001</v>
      </c>
      <c r="C69" s="27">
        <v>2.1470842255421101E-5</v>
      </c>
      <c r="D69" s="28">
        <v>185.58</v>
      </c>
      <c r="E69" s="29">
        <v>2.8569970767480101E-5</v>
      </c>
    </row>
    <row r="70" spans="1:5" x14ac:dyDescent="0.25">
      <c r="A70" s="25" t="s">
        <v>74</v>
      </c>
      <c r="B70" s="26">
        <v>61.2</v>
      </c>
      <c r="C70" s="27">
        <v>9.4012702728179795E-6</v>
      </c>
      <c r="D70" s="28">
        <v>39.9</v>
      </c>
      <c r="E70" s="29">
        <v>6.1425898998946804E-6</v>
      </c>
    </row>
    <row r="71" spans="1:5" x14ac:dyDescent="0.25">
      <c r="A71" s="25" t="s">
        <v>75</v>
      </c>
      <c r="B71" s="26">
        <v>59.753999999999998</v>
      </c>
      <c r="C71" s="27">
        <v>9.1791422202935606E-6</v>
      </c>
      <c r="D71" s="28">
        <v>68.263999999999996</v>
      </c>
      <c r="E71" s="29">
        <v>1.05092169655742E-5</v>
      </c>
    </row>
    <row r="72" spans="1:5" x14ac:dyDescent="0.25">
      <c r="A72" s="25" t="s">
        <v>76</v>
      </c>
      <c r="B72" s="26">
        <v>12.6</v>
      </c>
      <c r="C72" s="27">
        <v>1.9355556444036999E-6</v>
      </c>
      <c r="D72" s="28"/>
      <c r="E72" s="29"/>
    </row>
    <row r="73" spans="1:5" x14ac:dyDescent="0.25">
      <c r="A73" s="25" t="s">
        <v>77</v>
      </c>
      <c r="B73" s="26">
        <v>2.08</v>
      </c>
      <c r="C73" s="27">
        <v>3.1952029685394501E-7</v>
      </c>
      <c r="D73" s="28">
        <v>68.64</v>
      </c>
      <c r="E73" s="29">
        <v>1.05671020232775E-5</v>
      </c>
    </row>
    <row r="74" spans="1:5" x14ac:dyDescent="0.25">
      <c r="A74" s="25" t="s">
        <v>78</v>
      </c>
      <c r="B74" s="26">
        <v>0.66</v>
      </c>
      <c r="C74" s="27">
        <v>1.0138624804019399E-7</v>
      </c>
      <c r="D74" s="28">
        <v>-5.28</v>
      </c>
      <c r="E74" s="29">
        <v>-8.1285400179057501E-7</v>
      </c>
    </row>
    <row r="75" spans="1:5" x14ac:dyDescent="0.25">
      <c r="A75" s="25" t="s">
        <v>79</v>
      </c>
      <c r="B75" s="26">
        <v>-8.8999999999999996E-2</v>
      </c>
      <c r="C75" s="27">
        <v>-1.36717819326928E-8</v>
      </c>
      <c r="D75" s="28">
        <v>-0.623</v>
      </c>
      <c r="E75" s="29">
        <v>-9.5910614226425797E-8</v>
      </c>
    </row>
    <row r="76" spans="1:5" x14ac:dyDescent="0.25">
      <c r="A76" s="25" t="s">
        <v>80</v>
      </c>
      <c r="B76" s="26">
        <v>-0.15</v>
      </c>
      <c r="C76" s="27">
        <v>-2.3042329100044101E-8</v>
      </c>
      <c r="D76" s="28"/>
      <c r="E76" s="29"/>
    </row>
    <row r="77" spans="1:5" x14ac:dyDescent="0.25">
      <c r="A77" s="25" t="s">
        <v>81</v>
      </c>
      <c r="B77" s="26">
        <v>-0.21</v>
      </c>
      <c r="C77" s="27">
        <v>-3.22592607400617E-8</v>
      </c>
      <c r="D77" s="28">
        <v>182.73</v>
      </c>
      <c r="E77" s="29">
        <v>2.8131214346059001E-5</v>
      </c>
    </row>
    <row r="78" spans="1:5" x14ac:dyDescent="0.25">
      <c r="A78" s="25" t="s">
        <v>82</v>
      </c>
      <c r="B78" s="26">
        <v>-0.55900000000000005</v>
      </c>
      <c r="C78" s="27">
        <v>-8.5871079779497605E-8</v>
      </c>
      <c r="D78" s="28">
        <v>-0.69</v>
      </c>
      <c r="E78" s="29">
        <v>-1.0622523887035899E-7</v>
      </c>
    </row>
    <row r="79" spans="1:5" x14ac:dyDescent="0.25">
      <c r="A79" s="25" t="s">
        <v>83</v>
      </c>
      <c r="B79" s="26">
        <v>-0.72</v>
      </c>
      <c r="C79" s="27">
        <v>-1.1060317968021199E-7</v>
      </c>
      <c r="D79" s="28"/>
      <c r="E79" s="29"/>
    </row>
    <row r="80" spans="1:5" x14ac:dyDescent="0.25">
      <c r="A80" s="25" t="s">
        <v>84</v>
      </c>
      <c r="B80" s="26"/>
      <c r="C80" s="27"/>
      <c r="D80" s="28">
        <v>-0.03</v>
      </c>
      <c r="E80" s="29">
        <v>-4.6184886465373597E-9</v>
      </c>
    </row>
    <row r="81" spans="1:5" x14ac:dyDescent="0.25">
      <c r="A81" s="25" t="s">
        <v>85</v>
      </c>
      <c r="B81" s="26"/>
      <c r="C81" s="27"/>
      <c r="D81" s="28">
        <v>-0.63</v>
      </c>
      <c r="E81" s="29">
        <v>-9.6988261577284494E-8</v>
      </c>
    </row>
    <row r="82" spans="1:5" x14ac:dyDescent="0.25">
      <c r="A82" s="25" t="s">
        <v>86</v>
      </c>
      <c r="B82" s="26"/>
      <c r="C82" s="27"/>
      <c r="D82" s="28">
        <v>-0.62</v>
      </c>
      <c r="E82" s="29">
        <v>-9.5448765361771998E-8</v>
      </c>
    </row>
    <row r="83" spans="1:5" x14ac:dyDescent="0.25">
      <c r="A83" s="25" t="s">
        <v>87</v>
      </c>
      <c r="B83" s="26"/>
      <c r="C83" s="27"/>
      <c r="D83" s="28">
        <v>-0.42</v>
      </c>
      <c r="E83" s="29">
        <v>-6.4658841051523005E-8</v>
      </c>
    </row>
    <row r="84" spans="1:5" x14ac:dyDescent="0.25">
      <c r="A84" s="25" t="s">
        <v>88</v>
      </c>
      <c r="B84" s="26"/>
      <c r="C84" s="27"/>
      <c r="D84" s="28">
        <v>-1.31</v>
      </c>
      <c r="E84" s="29">
        <v>-2.0167400423213099E-7</v>
      </c>
    </row>
    <row r="85" spans="1:5" x14ac:dyDescent="0.25">
      <c r="A85" s="30" t="s">
        <v>89</v>
      </c>
      <c r="B85" s="31"/>
      <c r="C85" s="32"/>
      <c r="D85" s="33">
        <v>-0.36</v>
      </c>
      <c r="E85" s="34">
        <v>-5.54218637584483E-8</v>
      </c>
    </row>
    <row r="86" spans="1:5" x14ac:dyDescent="0.25"/>
    <row r="87" spans="1:5" x14ac:dyDescent="0.25"/>
    <row r="88" spans="1:5" x14ac:dyDescent="0.25"/>
    <row r="89" spans="1:5" s="2" customFormat="1" ht="48.6" customHeight="1" x14ac:dyDescent="0.25">
      <c r="A89" s="35" t="s">
        <v>90</v>
      </c>
      <c r="B89" s="1"/>
      <c r="C89" s="1"/>
      <c r="E89" s="3" t="s">
        <v>1</v>
      </c>
    </row>
    <row r="90" spans="1:5" ht="15.6" x14ac:dyDescent="0.25">
      <c r="A90" s="4" t="s">
        <v>2</v>
      </c>
      <c r="B90" s="5" t="s">
        <v>3</v>
      </c>
      <c r="C90" s="6"/>
      <c r="D90" s="7" t="s">
        <v>4</v>
      </c>
      <c r="E90" s="8"/>
    </row>
    <row r="91" spans="1:5" ht="17.399999999999999" x14ac:dyDescent="0.3">
      <c r="A91" s="9" t="s">
        <v>5</v>
      </c>
      <c r="B91" s="10" t="str">
        <f>DAY([1]CARATULA!$I$1)&amp;"-"&amp;PROPER(TEXT(([1]CARATULA!$I$1),"mmmm")&amp;"-"&amp;TEXT([1]CARATULA!$I$1,"aaaa"))</f>
        <v>31-Diciembre-2023</v>
      </c>
      <c r="C91" s="11"/>
      <c r="D91" s="12" t="str">
        <f>DAY([1]CARATULA!$J$1)&amp;"-"&amp;PROPER(TEXT(([1]CARATULA!$J$1),"mmmm")&amp;"-"&amp;TEXT([1]CARATULA!$J$1,"aaaa"))</f>
        <v>31-Diciembre-2022</v>
      </c>
      <c r="E91" s="13"/>
    </row>
    <row r="92" spans="1:5" x14ac:dyDescent="0.25">
      <c r="A92" s="14" t="s">
        <v>6</v>
      </c>
      <c r="B92" s="15" t="s">
        <v>7</v>
      </c>
      <c r="C92" s="16" t="s">
        <v>8</v>
      </c>
      <c r="D92" s="17" t="s">
        <v>7</v>
      </c>
      <c r="E92" s="18" t="s">
        <v>8</v>
      </c>
    </row>
    <row r="93" spans="1:5" x14ac:dyDescent="0.25">
      <c r="A93" s="19" t="s">
        <v>13</v>
      </c>
      <c r="B93" s="20">
        <v>3469.56</v>
      </c>
      <c r="C93" s="21">
        <v>0.28646988836165499</v>
      </c>
      <c r="D93" s="22">
        <v>3828.6149999999998</v>
      </c>
      <c r="E93" s="23">
        <v>0.330727730322248</v>
      </c>
    </row>
    <row r="94" spans="1:5" x14ac:dyDescent="0.25">
      <c r="A94" s="25" t="s">
        <v>15</v>
      </c>
      <c r="B94" s="26">
        <v>3277.71</v>
      </c>
      <c r="C94" s="27">
        <v>0.27062947975590002</v>
      </c>
      <c r="D94" s="28">
        <v>2577.6</v>
      </c>
      <c r="E94" s="29">
        <v>0.22266114448139299</v>
      </c>
    </row>
    <row r="95" spans="1:5" x14ac:dyDescent="0.25">
      <c r="A95" s="25" t="s">
        <v>65</v>
      </c>
      <c r="B95" s="26">
        <v>1316.17</v>
      </c>
      <c r="C95" s="27">
        <v>0.10867172579951299</v>
      </c>
      <c r="D95" s="28">
        <v>1258.98</v>
      </c>
      <c r="E95" s="29">
        <v>0.108754627436058</v>
      </c>
    </row>
    <row r="96" spans="1:5" x14ac:dyDescent="0.25">
      <c r="A96" s="25" t="s">
        <v>9</v>
      </c>
      <c r="B96" s="26">
        <v>1315.79</v>
      </c>
      <c r="C96" s="27">
        <v>0.108640350478845</v>
      </c>
      <c r="D96" s="28">
        <v>1352.74</v>
      </c>
      <c r="E96" s="29">
        <v>0.11685390928994401</v>
      </c>
    </row>
    <row r="97" spans="1:5" x14ac:dyDescent="0.25">
      <c r="A97" s="25" t="s">
        <v>12</v>
      </c>
      <c r="B97" s="26">
        <v>1184.0999999999999</v>
      </c>
      <c r="C97" s="27">
        <v>9.7767150534660202E-2</v>
      </c>
      <c r="D97" s="28">
        <v>1116</v>
      </c>
      <c r="E97" s="29">
        <v>9.6403568141384996E-2</v>
      </c>
    </row>
    <row r="98" spans="1:5" x14ac:dyDescent="0.25">
      <c r="A98" s="25" t="s">
        <v>19</v>
      </c>
      <c r="B98" s="26">
        <v>740.5</v>
      </c>
      <c r="C98" s="27">
        <v>6.1140591986247703E-2</v>
      </c>
      <c r="D98" s="28">
        <v>686</v>
      </c>
      <c r="E98" s="29">
        <v>5.92588241442564E-2</v>
      </c>
    </row>
    <row r="99" spans="1:5" x14ac:dyDescent="0.25">
      <c r="A99" s="25" t="s">
        <v>59</v>
      </c>
      <c r="B99" s="26">
        <v>472.6</v>
      </c>
      <c r="C99" s="27">
        <v>3.9020990915193302E-2</v>
      </c>
      <c r="D99" s="28">
        <v>442.4</v>
      </c>
      <c r="E99" s="29">
        <v>3.8215894754255103E-2</v>
      </c>
    </row>
    <row r="100" spans="1:5" x14ac:dyDescent="0.25">
      <c r="A100" s="30" t="s">
        <v>37</v>
      </c>
      <c r="B100" s="31">
        <v>335</v>
      </c>
      <c r="C100" s="32">
        <v>2.7659822167985099E-2</v>
      </c>
      <c r="D100" s="33">
        <v>314</v>
      </c>
      <c r="E100" s="34">
        <v>2.7124301430461399E-2</v>
      </c>
    </row>
    <row r="101" spans="1:5" x14ac:dyDescent="0.25"/>
    <row r="102" spans="1:5" x14ac:dyDescent="0.25"/>
    <row r="103" spans="1:5" x14ac:dyDescent="0.25"/>
    <row r="104" spans="1:5" hidden="1" x14ac:dyDescent="0.25"/>
    <row r="105" spans="1:5" hidden="1" x14ac:dyDescent="0.25"/>
    <row r="106" spans="1:5" hidden="1" x14ac:dyDescent="0.25"/>
    <row r="107" spans="1:5" hidden="1" x14ac:dyDescent="0.25"/>
    <row r="108" spans="1:5" hidden="1" x14ac:dyDescent="0.25"/>
    <row r="109" spans="1:5" hidden="1" x14ac:dyDescent="0.25"/>
    <row r="110" spans="1:5" hidden="1" x14ac:dyDescent="0.25"/>
    <row r="111" spans="1:5" hidden="1" x14ac:dyDescent="0.25"/>
    <row r="112" spans="1:5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</sheetData>
  <mergeCells count="8">
    <mergeCell ref="B91:C91"/>
    <mergeCell ref="D91:E91"/>
    <mergeCell ref="B2:C2"/>
    <mergeCell ref="D2:E2"/>
    <mergeCell ref="B3:C3"/>
    <mergeCell ref="D3:E3"/>
    <mergeCell ref="B90:C90"/>
    <mergeCell ref="D90:E90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Montse</MinhacAutor>
    <MinhacUnidad_x005f_x0020_Responsable xmlns="25d85ab0-3809-4eca-a8fb-a26131ff49e9" xsi:nil="true"/>
    <MinhacCargo_x005f_x0020_del_x005f_x0020_Responsable xmlns="25d85ab0-3809-4eca-a8fb-a26131ff49e9" xsi:nil="true"/>
    <MinhacFechaInfo xmlns="25d85ab0-3809-4eca-a8fb-a26131ff49e9">2024-01-25T23:00:00+00:00</MinhacFechaInfo>
    <MinhacCategoriasPorOrganigrama xmlns="25d85ab0-3809-4eca-a8fb-a26131ff49e9">
      <Value>5</Value>
    </MinhacCategoriasPorOrganigrama>
    <MinhacPalabras_x005f_x0020_clave xmlns="25d85ab0-3809-4eca-a8fb-a26131ff49e9"/>
    <MinhacDescripci_x005f_x00f3_n xmlns="25d85ab0-3809-4eca-a8fb-a26131ff49e9" xsi:nil="true"/>
    <MinPortalIdiomaDocumentos xmlns="25d85ab0-3809-4eca-a8fb-a26131ff49e9">Español</MinPortalIdiomaDocumentos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EE9A3C88-8D59-4E23-99C5-6C644E29E9B4}"/>
</file>

<file path=customXml/itemProps2.xml><?xml version="1.0" encoding="utf-8"?>
<ds:datastoreItem xmlns:ds="http://schemas.openxmlformats.org/officeDocument/2006/customXml" ds:itemID="{828C5056-4EDB-4543-B257-341D8B1E12AC}"/>
</file>

<file path=customXml/itemProps3.xml><?xml version="1.0" encoding="utf-8"?>
<ds:datastoreItem xmlns:ds="http://schemas.openxmlformats.org/officeDocument/2006/customXml" ds:itemID="{6AB9E0B9-635B-42A1-99C6-5FE6B8E1E2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RANKLIAR_UNI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Liar-unidades</dc:title>
  <dc:creator>García Bernabé, María del Mar</dc:creator>
  <cp:lastModifiedBy>García Bernabé, María del Mar</cp:lastModifiedBy>
  <dcterms:created xsi:type="dcterms:W3CDTF">2024-01-11T13:36:58Z</dcterms:created>
  <dcterms:modified xsi:type="dcterms:W3CDTF">2024-01-11T13:36:58Z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