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D702293B-5ED9-4360-AA20-B429B7224762}" xr6:coauthVersionLast="36" xr6:coauthVersionMax="36" xr10:uidLastSave="{00000000-0000-0000-0000-000000000000}"/>
  <bookViews>
    <workbookView xWindow="0" yWindow="0" windowWidth="23040" windowHeight="8484" xr2:uid="{D5C6CAC5-629D-4BB8-93E0-D184876B669C}"/>
  </bookViews>
  <sheets>
    <sheet name="COMUNID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C23" i="1"/>
  <c r="B23" i="1"/>
  <c r="G3" i="1"/>
  <c r="C3" i="1"/>
</calcChain>
</file>

<file path=xl/sharedStrings.xml><?xml version="1.0" encoding="utf-8"?>
<sst xmlns="http://schemas.openxmlformats.org/spreadsheetml/2006/main" count="35" uniqueCount="30">
  <si>
    <t>Península e Illes Balears</t>
  </si>
  <si>
    <t>Acumulado</t>
  </si>
  <si>
    <t>Ventas en unidades Físicas(*)</t>
  </si>
  <si>
    <t>AÑO ACTUAL</t>
  </si>
  <si>
    <t>AÑO ANTERIOR</t>
  </si>
  <si>
    <t xml:space="preserve"> </t>
  </si>
  <si>
    <t>Hasta……:</t>
  </si>
  <si>
    <t>COMUNIDAD</t>
  </si>
  <si>
    <t>CIGARRILLOS</t>
  </si>
  <si>
    <t>CIGARROS</t>
  </si>
  <si>
    <t>P. LIAR</t>
  </si>
  <si>
    <t>P. PIPA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</si>
  <si>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</si>
  <si>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</si>
  <si>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</si>
  <si>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</si>
  <si>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</si>
  <si>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</si>
  <si>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</si>
  <si>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</si>
  <si>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</si>
  <si>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</si>
  <si>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</si>
  <si>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</si>
  <si>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</si>
  <si>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</si>
  <si>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</si>
  <si>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</si>
  <si>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</si>
  <si>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
CIGARRILLOS: Cajetillas de 20 cillos.
CIGARROS: Unidades 
P. LIAR: Kilos
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</si>
</sst>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0" x14ac:knownFonts="1">
    <font>
      <sz val="10"/>
      <name val="Arial"/>
      <family val="2"/>
    </font>
    <font>
      <b/>
      <sz val="14"/>
      <color indexed="18"/>
      <name val="Arial"/>
      <family val="2"/>
    </font>
    <font>
      <b/>
      <sz val="14"/>
      <color indexed="60"/>
      <name val="Arial"/>
      <family val="2"/>
    </font>
    <font>
      <sz val="14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164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6" fillId="4" borderId="6" xfId="0" applyFont="1" applyFill="1" applyBorder="1"/>
    <xf numFmtId="3" fontId="7" fillId="2" borderId="6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/>
    <xf numFmtId="3" fontId="8" fillId="2" borderId="6" xfId="0" applyNumberFormat="1" applyFont="1" applyFill="1" applyBorder="1" applyAlignment="1"/>
    <xf numFmtId="3" fontId="8" fillId="3" borderId="6" xfId="0" applyNumberFormat="1" applyFont="1" applyFill="1" applyBorder="1" applyAlignment="1"/>
    <xf numFmtId="0" fontId="8" fillId="4" borderId="7" xfId="0" applyFont="1" applyFill="1" applyBorder="1" applyAlignment="1"/>
    <xf numFmtId="3" fontId="8" fillId="2" borderId="7" xfId="0" applyNumberFormat="1" applyFont="1" applyFill="1" applyBorder="1" applyAlignment="1"/>
    <xf numFmtId="3" fontId="8" fillId="3" borderId="7" xfId="0" applyNumberFormat="1" applyFont="1" applyFill="1" applyBorder="1" applyAlignment="1"/>
    <xf numFmtId="0" fontId="8" fillId="4" borderId="8" xfId="0" applyFont="1" applyFill="1" applyBorder="1" applyAlignment="1"/>
    <xf numFmtId="3" fontId="8" fillId="2" borderId="8" xfId="0" applyNumberFormat="1" applyFont="1" applyFill="1" applyBorder="1" applyAlignment="1"/>
    <xf numFmtId="3" fontId="8" fillId="3" borderId="8" xfId="0" applyNumberFormat="1" applyFont="1" applyFill="1" applyBorder="1" applyAlignment="1"/>
    <xf numFmtId="0" fontId="9" fillId="5" borderId="9" xfId="0" applyFont="1" applyFill="1" applyBorder="1"/>
    <xf numFmtId="3" fontId="9" fillId="5" borderId="9" xfId="0" applyNumberFormat="1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  <cell r="J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29EA-CCC3-43F1-940E-8CB6704CCC91}">
  <sheetPr codeName="Hoja18"/>
  <dimension ref="A1:R172"/>
  <sheetViews>
    <sheetView showGridLines="0" tabSelected="1" workbookViewId="0">
      <selection activeCell="A5" sqref="A5"/>
    </sheetView>
  </sheetViews>
  <sheetFormatPr baseColWidth="10" defaultColWidth="0" defaultRowHeight="13.2" zeroHeight="1" x14ac:dyDescent="0.25"/>
  <cols>
    <col min="1" max="1" width="25.88671875" bestFit="1" customWidth="1"/>
    <col min="2" max="3" width="12.6640625" bestFit="1" customWidth="1"/>
    <col min="4" max="5" width="11.6640625" bestFit="1" customWidth="1"/>
    <col min="6" max="7" width="12.6640625" bestFit="1" customWidth="1"/>
    <col min="8" max="9" width="11.6640625" bestFit="1" customWidth="1"/>
    <col min="15" max="18" width="11.44140625" hidden="1"/>
    <col min="257" max="257" width="25.88671875" bestFit="1" customWidth="1"/>
    <col min="258" max="259" width="12.6640625" bestFit="1" customWidth="1"/>
    <col min="260" max="261" width="11.6640625" bestFit="1" customWidth="1"/>
    <col min="262" max="263" width="12.6640625" bestFit="1" customWidth="1"/>
    <col min="264" max="265" width="11.6640625" bestFit="1" customWidth="1"/>
    <col min="513" max="513" width="25.88671875" bestFit="1" customWidth="1"/>
    <col min="514" max="515" width="12.6640625" bestFit="1" customWidth="1"/>
    <col min="516" max="517" width="11.6640625" bestFit="1" customWidth="1"/>
    <col min="518" max="519" width="12.6640625" bestFit="1" customWidth="1"/>
    <col min="520" max="521" width="11.6640625" bestFit="1" customWidth="1"/>
    <col min="769" max="769" width="25.88671875" bestFit="1" customWidth="1"/>
    <col min="770" max="771" width="12.6640625" bestFit="1" customWidth="1"/>
    <col min="772" max="773" width="11.6640625" bestFit="1" customWidth="1"/>
    <col min="774" max="775" width="12.6640625" bestFit="1" customWidth="1"/>
    <col min="776" max="777" width="11.6640625" bestFit="1" customWidth="1"/>
    <col min="1025" max="1025" width="25.88671875" bestFit="1" customWidth="1"/>
    <col min="1026" max="1027" width="12.6640625" bestFit="1" customWidth="1"/>
    <col min="1028" max="1029" width="11.6640625" bestFit="1" customWidth="1"/>
    <col min="1030" max="1031" width="12.6640625" bestFit="1" customWidth="1"/>
    <col min="1032" max="1033" width="11.6640625" bestFit="1" customWidth="1"/>
    <col min="1281" max="1281" width="25.88671875" bestFit="1" customWidth="1"/>
    <col min="1282" max="1283" width="12.6640625" bestFit="1" customWidth="1"/>
    <col min="1284" max="1285" width="11.6640625" bestFit="1" customWidth="1"/>
    <col min="1286" max="1287" width="12.6640625" bestFit="1" customWidth="1"/>
    <col min="1288" max="1289" width="11.6640625" bestFit="1" customWidth="1"/>
    <col min="1537" max="1537" width="25.88671875" bestFit="1" customWidth="1"/>
    <col min="1538" max="1539" width="12.6640625" bestFit="1" customWidth="1"/>
    <col min="1540" max="1541" width="11.6640625" bestFit="1" customWidth="1"/>
    <col min="1542" max="1543" width="12.6640625" bestFit="1" customWidth="1"/>
    <col min="1544" max="1545" width="11.6640625" bestFit="1" customWidth="1"/>
    <col min="1793" max="1793" width="25.88671875" bestFit="1" customWidth="1"/>
    <col min="1794" max="1795" width="12.6640625" bestFit="1" customWidth="1"/>
    <col min="1796" max="1797" width="11.6640625" bestFit="1" customWidth="1"/>
    <col min="1798" max="1799" width="12.6640625" bestFit="1" customWidth="1"/>
    <col min="1800" max="1801" width="11.6640625" bestFit="1" customWidth="1"/>
    <col min="2049" max="2049" width="25.88671875" bestFit="1" customWidth="1"/>
    <col min="2050" max="2051" width="12.6640625" bestFit="1" customWidth="1"/>
    <col min="2052" max="2053" width="11.6640625" bestFit="1" customWidth="1"/>
    <col min="2054" max="2055" width="12.6640625" bestFit="1" customWidth="1"/>
    <col min="2056" max="2057" width="11.6640625" bestFit="1" customWidth="1"/>
    <col min="2305" max="2305" width="25.88671875" bestFit="1" customWidth="1"/>
    <col min="2306" max="2307" width="12.6640625" bestFit="1" customWidth="1"/>
    <col min="2308" max="2309" width="11.6640625" bestFit="1" customWidth="1"/>
    <col min="2310" max="2311" width="12.6640625" bestFit="1" customWidth="1"/>
    <col min="2312" max="2313" width="11.6640625" bestFit="1" customWidth="1"/>
    <col min="2561" max="2561" width="25.88671875" bestFit="1" customWidth="1"/>
    <col min="2562" max="2563" width="12.6640625" bestFit="1" customWidth="1"/>
    <col min="2564" max="2565" width="11.6640625" bestFit="1" customWidth="1"/>
    <col min="2566" max="2567" width="12.6640625" bestFit="1" customWidth="1"/>
    <col min="2568" max="2569" width="11.6640625" bestFit="1" customWidth="1"/>
    <col min="2817" max="2817" width="25.88671875" bestFit="1" customWidth="1"/>
    <col min="2818" max="2819" width="12.6640625" bestFit="1" customWidth="1"/>
    <col min="2820" max="2821" width="11.6640625" bestFit="1" customWidth="1"/>
    <col min="2822" max="2823" width="12.6640625" bestFit="1" customWidth="1"/>
    <col min="2824" max="2825" width="11.6640625" bestFit="1" customWidth="1"/>
    <col min="3073" max="3073" width="25.88671875" bestFit="1" customWidth="1"/>
    <col min="3074" max="3075" width="12.6640625" bestFit="1" customWidth="1"/>
    <col min="3076" max="3077" width="11.6640625" bestFit="1" customWidth="1"/>
    <col min="3078" max="3079" width="12.6640625" bestFit="1" customWidth="1"/>
    <col min="3080" max="3081" width="11.6640625" bestFit="1" customWidth="1"/>
    <col min="3329" max="3329" width="25.88671875" bestFit="1" customWidth="1"/>
    <col min="3330" max="3331" width="12.6640625" bestFit="1" customWidth="1"/>
    <col min="3332" max="3333" width="11.6640625" bestFit="1" customWidth="1"/>
    <col min="3334" max="3335" width="12.6640625" bestFit="1" customWidth="1"/>
    <col min="3336" max="3337" width="11.6640625" bestFit="1" customWidth="1"/>
    <col min="3585" max="3585" width="25.88671875" bestFit="1" customWidth="1"/>
    <col min="3586" max="3587" width="12.6640625" bestFit="1" customWidth="1"/>
    <col min="3588" max="3589" width="11.6640625" bestFit="1" customWidth="1"/>
    <col min="3590" max="3591" width="12.6640625" bestFit="1" customWidth="1"/>
    <col min="3592" max="3593" width="11.6640625" bestFit="1" customWidth="1"/>
    <col min="3841" max="3841" width="25.88671875" bestFit="1" customWidth="1"/>
    <col min="3842" max="3843" width="12.6640625" bestFit="1" customWidth="1"/>
    <col min="3844" max="3845" width="11.6640625" bestFit="1" customWidth="1"/>
    <col min="3846" max="3847" width="12.6640625" bestFit="1" customWidth="1"/>
    <col min="3848" max="3849" width="11.6640625" bestFit="1" customWidth="1"/>
    <col min="4097" max="4097" width="25.88671875" bestFit="1" customWidth="1"/>
    <col min="4098" max="4099" width="12.6640625" bestFit="1" customWidth="1"/>
    <col min="4100" max="4101" width="11.6640625" bestFit="1" customWidth="1"/>
    <col min="4102" max="4103" width="12.6640625" bestFit="1" customWidth="1"/>
    <col min="4104" max="4105" width="11.6640625" bestFit="1" customWidth="1"/>
    <col min="4353" max="4353" width="25.88671875" bestFit="1" customWidth="1"/>
    <col min="4354" max="4355" width="12.6640625" bestFit="1" customWidth="1"/>
    <col min="4356" max="4357" width="11.6640625" bestFit="1" customWidth="1"/>
    <col min="4358" max="4359" width="12.6640625" bestFit="1" customWidth="1"/>
    <col min="4360" max="4361" width="11.6640625" bestFit="1" customWidth="1"/>
    <col min="4609" max="4609" width="25.88671875" bestFit="1" customWidth="1"/>
    <col min="4610" max="4611" width="12.6640625" bestFit="1" customWidth="1"/>
    <col min="4612" max="4613" width="11.6640625" bestFit="1" customWidth="1"/>
    <col min="4614" max="4615" width="12.6640625" bestFit="1" customWidth="1"/>
    <col min="4616" max="4617" width="11.6640625" bestFit="1" customWidth="1"/>
    <col min="4865" max="4865" width="25.88671875" bestFit="1" customWidth="1"/>
    <col min="4866" max="4867" width="12.6640625" bestFit="1" customWidth="1"/>
    <col min="4868" max="4869" width="11.6640625" bestFit="1" customWidth="1"/>
    <col min="4870" max="4871" width="12.6640625" bestFit="1" customWidth="1"/>
    <col min="4872" max="4873" width="11.6640625" bestFit="1" customWidth="1"/>
    <col min="5121" max="5121" width="25.88671875" bestFit="1" customWidth="1"/>
    <col min="5122" max="5123" width="12.6640625" bestFit="1" customWidth="1"/>
    <col min="5124" max="5125" width="11.6640625" bestFit="1" customWidth="1"/>
    <col min="5126" max="5127" width="12.6640625" bestFit="1" customWidth="1"/>
    <col min="5128" max="5129" width="11.6640625" bestFit="1" customWidth="1"/>
    <col min="5377" max="5377" width="25.88671875" bestFit="1" customWidth="1"/>
    <col min="5378" max="5379" width="12.6640625" bestFit="1" customWidth="1"/>
    <col min="5380" max="5381" width="11.6640625" bestFit="1" customWidth="1"/>
    <col min="5382" max="5383" width="12.6640625" bestFit="1" customWidth="1"/>
    <col min="5384" max="5385" width="11.6640625" bestFit="1" customWidth="1"/>
    <col min="5633" max="5633" width="25.88671875" bestFit="1" customWidth="1"/>
    <col min="5634" max="5635" width="12.6640625" bestFit="1" customWidth="1"/>
    <col min="5636" max="5637" width="11.6640625" bestFit="1" customWidth="1"/>
    <col min="5638" max="5639" width="12.6640625" bestFit="1" customWidth="1"/>
    <col min="5640" max="5641" width="11.6640625" bestFit="1" customWidth="1"/>
    <col min="5889" max="5889" width="25.88671875" bestFit="1" customWidth="1"/>
    <col min="5890" max="5891" width="12.6640625" bestFit="1" customWidth="1"/>
    <col min="5892" max="5893" width="11.6640625" bestFit="1" customWidth="1"/>
    <col min="5894" max="5895" width="12.6640625" bestFit="1" customWidth="1"/>
    <col min="5896" max="5897" width="11.6640625" bestFit="1" customWidth="1"/>
    <col min="6145" max="6145" width="25.88671875" bestFit="1" customWidth="1"/>
    <col min="6146" max="6147" width="12.6640625" bestFit="1" customWidth="1"/>
    <col min="6148" max="6149" width="11.6640625" bestFit="1" customWidth="1"/>
    <col min="6150" max="6151" width="12.6640625" bestFit="1" customWidth="1"/>
    <col min="6152" max="6153" width="11.6640625" bestFit="1" customWidth="1"/>
    <col min="6401" max="6401" width="25.88671875" bestFit="1" customWidth="1"/>
    <col min="6402" max="6403" width="12.6640625" bestFit="1" customWidth="1"/>
    <col min="6404" max="6405" width="11.6640625" bestFit="1" customWidth="1"/>
    <col min="6406" max="6407" width="12.6640625" bestFit="1" customWidth="1"/>
    <col min="6408" max="6409" width="11.6640625" bestFit="1" customWidth="1"/>
    <col min="6657" max="6657" width="25.88671875" bestFit="1" customWidth="1"/>
    <col min="6658" max="6659" width="12.6640625" bestFit="1" customWidth="1"/>
    <col min="6660" max="6661" width="11.6640625" bestFit="1" customWidth="1"/>
    <col min="6662" max="6663" width="12.6640625" bestFit="1" customWidth="1"/>
    <col min="6664" max="6665" width="11.6640625" bestFit="1" customWidth="1"/>
    <col min="6913" max="6913" width="25.88671875" bestFit="1" customWidth="1"/>
    <col min="6914" max="6915" width="12.6640625" bestFit="1" customWidth="1"/>
    <col min="6916" max="6917" width="11.6640625" bestFit="1" customWidth="1"/>
    <col min="6918" max="6919" width="12.6640625" bestFit="1" customWidth="1"/>
    <col min="6920" max="6921" width="11.6640625" bestFit="1" customWidth="1"/>
    <col min="7169" max="7169" width="25.88671875" bestFit="1" customWidth="1"/>
    <col min="7170" max="7171" width="12.6640625" bestFit="1" customWidth="1"/>
    <col min="7172" max="7173" width="11.6640625" bestFit="1" customWidth="1"/>
    <col min="7174" max="7175" width="12.6640625" bestFit="1" customWidth="1"/>
    <col min="7176" max="7177" width="11.6640625" bestFit="1" customWidth="1"/>
    <col min="7425" max="7425" width="25.88671875" bestFit="1" customWidth="1"/>
    <col min="7426" max="7427" width="12.6640625" bestFit="1" customWidth="1"/>
    <col min="7428" max="7429" width="11.6640625" bestFit="1" customWidth="1"/>
    <col min="7430" max="7431" width="12.6640625" bestFit="1" customWidth="1"/>
    <col min="7432" max="7433" width="11.6640625" bestFit="1" customWidth="1"/>
    <col min="7681" max="7681" width="25.88671875" bestFit="1" customWidth="1"/>
    <col min="7682" max="7683" width="12.6640625" bestFit="1" customWidth="1"/>
    <col min="7684" max="7685" width="11.6640625" bestFit="1" customWidth="1"/>
    <col min="7686" max="7687" width="12.6640625" bestFit="1" customWidth="1"/>
    <col min="7688" max="7689" width="11.6640625" bestFit="1" customWidth="1"/>
    <col min="7937" max="7937" width="25.88671875" bestFit="1" customWidth="1"/>
    <col min="7938" max="7939" width="12.6640625" bestFit="1" customWidth="1"/>
    <col min="7940" max="7941" width="11.6640625" bestFit="1" customWidth="1"/>
    <col min="7942" max="7943" width="12.6640625" bestFit="1" customWidth="1"/>
    <col min="7944" max="7945" width="11.6640625" bestFit="1" customWidth="1"/>
    <col min="8193" max="8193" width="25.88671875" bestFit="1" customWidth="1"/>
    <col min="8194" max="8195" width="12.6640625" bestFit="1" customWidth="1"/>
    <col min="8196" max="8197" width="11.6640625" bestFit="1" customWidth="1"/>
    <col min="8198" max="8199" width="12.6640625" bestFit="1" customWidth="1"/>
    <col min="8200" max="8201" width="11.6640625" bestFit="1" customWidth="1"/>
    <col min="8449" max="8449" width="25.88671875" bestFit="1" customWidth="1"/>
    <col min="8450" max="8451" width="12.6640625" bestFit="1" customWidth="1"/>
    <col min="8452" max="8453" width="11.6640625" bestFit="1" customWidth="1"/>
    <col min="8454" max="8455" width="12.6640625" bestFit="1" customWidth="1"/>
    <col min="8456" max="8457" width="11.6640625" bestFit="1" customWidth="1"/>
    <col min="8705" max="8705" width="25.88671875" bestFit="1" customWidth="1"/>
    <col min="8706" max="8707" width="12.6640625" bestFit="1" customWidth="1"/>
    <col min="8708" max="8709" width="11.6640625" bestFit="1" customWidth="1"/>
    <col min="8710" max="8711" width="12.6640625" bestFit="1" customWidth="1"/>
    <col min="8712" max="8713" width="11.6640625" bestFit="1" customWidth="1"/>
    <col min="8961" max="8961" width="25.88671875" bestFit="1" customWidth="1"/>
    <col min="8962" max="8963" width="12.6640625" bestFit="1" customWidth="1"/>
    <col min="8964" max="8965" width="11.6640625" bestFit="1" customWidth="1"/>
    <col min="8966" max="8967" width="12.6640625" bestFit="1" customWidth="1"/>
    <col min="8968" max="8969" width="11.6640625" bestFit="1" customWidth="1"/>
    <col min="9217" max="9217" width="25.88671875" bestFit="1" customWidth="1"/>
    <col min="9218" max="9219" width="12.6640625" bestFit="1" customWidth="1"/>
    <col min="9220" max="9221" width="11.6640625" bestFit="1" customWidth="1"/>
    <col min="9222" max="9223" width="12.6640625" bestFit="1" customWidth="1"/>
    <col min="9224" max="9225" width="11.6640625" bestFit="1" customWidth="1"/>
    <col min="9473" max="9473" width="25.88671875" bestFit="1" customWidth="1"/>
    <col min="9474" max="9475" width="12.6640625" bestFit="1" customWidth="1"/>
    <col min="9476" max="9477" width="11.6640625" bestFit="1" customWidth="1"/>
    <col min="9478" max="9479" width="12.6640625" bestFit="1" customWidth="1"/>
    <col min="9480" max="9481" width="11.6640625" bestFit="1" customWidth="1"/>
    <col min="9729" max="9729" width="25.88671875" bestFit="1" customWidth="1"/>
    <col min="9730" max="9731" width="12.6640625" bestFit="1" customWidth="1"/>
    <col min="9732" max="9733" width="11.6640625" bestFit="1" customWidth="1"/>
    <col min="9734" max="9735" width="12.6640625" bestFit="1" customWidth="1"/>
    <col min="9736" max="9737" width="11.6640625" bestFit="1" customWidth="1"/>
    <col min="9985" max="9985" width="25.88671875" bestFit="1" customWidth="1"/>
    <col min="9986" max="9987" width="12.6640625" bestFit="1" customWidth="1"/>
    <col min="9988" max="9989" width="11.6640625" bestFit="1" customWidth="1"/>
    <col min="9990" max="9991" width="12.6640625" bestFit="1" customWidth="1"/>
    <col min="9992" max="9993" width="11.6640625" bestFit="1" customWidth="1"/>
    <col min="10241" max="10241" width="25.88671875" bestFit="1" customWidth="1"/>
    <col min="10242" max="10243" width="12.6640625" bestFit="1" customWidth="1"/>
    <col min="10244" max="10245" width="11.6640625" bestFit="1" customWidth="1"/>
    <col min="10246" max="10247" width="12.6640625" bestFit="1" customWidth="1"/>
    <col min="10248" max="10249" width="11.6640625" bestFit="1" customWidth="1"/>
    <col min="10497" max="10497" width="25.88671875" bestFit="1" customWidth="1"/>
    <col min="10498" max="10499" width="12.6640625" bestFit="1" customWidth="1"/>
    <col min="10500" max="10501" width="11.6640625" bestFit="1" customWidth="1"/>
    <col min="10502" max="10503" width="12.6640625" bestFit="1" customWidth="1"/>
    <col min="10504" max="10505" width="11.6640625" bestFit="1" customWidth="1"/>
    <col min="10753" max="10753" width="25.88671875" bestFit="1" customWidth="1"/>
    <col min="10754" max="10755" width="12.6640625" bestFit="1" customWidth="1"/>
    <col min="10756" max="10757" width="11.6640625" bestFit="1" customWidth="1"/>
    <col min="10758" max="10759" width="12.6640625" bestFit="1" customWidth="1"/>
    <col min="10760" max="10761" width="11.6640625" bestFit="1" customWidth="1"/>
    <col min="11009" max="11009" width="25.88671875" bestFit="1" customWidth="1"/>
    <col min="11010" max="11011" width="12.6640625" bestFit="1" customWidth="1"/>
    <col min="11012" max="11013" width="11.6640625" bestFit="1" customWidth="1"/>
    <col min="11014" max="11015" width="12.6640625" bestFit="1" customWidth="1"/>
    <col min="11016" max="11017" width="11.6640625" bestFit="1" customWidth="1"/>
    <col min="11265" max="11265" width="25.88671875" bestFit="1" customWidth="1"/>
    <col min="11266" max="11267" width="12.6640625" bestFit="1" customWidth="1"/>
    <col min="11268" max="11269" width="11.6640625" bestFit="1" customWidth="1"/>
    <col min="11270" max="11271" width="12.6640625" bestFit="1" customWidth="1"/>
    <col min="11272" max="11273" width="11.6640625" bestFit="1" customWidth="1"/>
    <col min="11521" max="11521" width="25.88671875" bestFit="1" customWidth="1"/>
    <col min="11522" max="11523" width="12.6640625" bestFit="1" customWidth="1"/>
    <col min="11524" max="11525" width="11.6640625" bestFit="1" customWidth="1"/>
    <col min="11526" max="11527" width="12.6640625" bestFit="1" customWidth="1"/>
    <col min="11528" max="11529" width="11.6640625" bestFit="1" customWidth="1"/>
    <col min="11777" max="11777" width="25.88671875" bestFit="1" customWidth="1"/>
    <col min="11778" max="11779" width="12.6640625" bestFit="1" customWidth="1"/>
    <col min="11780" max="11781" width="11.6640625" bestFit="1" customWidth="1"/>
    <col min="11782" max="11783" width="12.6640625" bestFit="1" customWidth="1"/>
    <col min="11784" max="11785" width="11.6640625" bestFit="1" customWidth="1"/>
    <col min="12033" max="12033" width="25.88671875" bestFit="1" customWidth="1"/>
    <col min="12034" max="12035" width="12.6640625" bestFit="1" customWidth="1"/>
    <col min="12036" max="12037" width="11.6640625" bestFit="1" customWidth="1"/>
    <col min="12038" max="12039" width="12.6640625" bestFit="1" customWidth="1"/>
    <col min="12040" max="12041" width="11.6640625" bestFit="1" customWidth="1"/>
    <col min="12289" max="12289" width="25.88671875" bestFit="1" customWidth="1"/>
    <col min="12290" max="12291" width="12.6640625" bestFit="1" customWidth="1"/>
    <col min="12292" max="12293" width="11.6640625" bestFit="1" customWidth="1"/>
    <col min="12294" max="12295" width="12.6640625" bestFit="1" customWidth="1"/>
    <col min="12296" max="12297" width="11.6640625" bestFit="1" customWidth="1"/>
    <col min="12545" max="12545" width="25.88671875" bestFit="1" customWidth="1"/>
    <col min="12546" max="12547" width="12.6640625" bestFit="1" customWidth="1"/>
    <col min="12548" max="12549" width="11.6640625" bestFit="1" customWidth="1"/>
    <col min="12550" max="12551" width="12.6640625" bestFit="1" customWidth="1"/>
    <col min="12552" max="12553" width="11.6640625" bestFit="1" customWidth="1"/>
    <col min="12801" max="12801" width="25.88671875" bestFit="1" customWidth="1"/>
    <col min="12802" max="12803" width="12.6640625" bestFit="1" customWidth="1"/>
    <col min="12804" max="12805" width="11.6640625" bestFit="1" customWidth="1"/>
    <col min="12806" max="12807" width="12.6640625" bestFit="1" customWidth="1"/>
    <col min="12808" max="12809" width="11.6640625" bestFit="1" customWidth="1"/>
    <col min="13057" max="13057" width="25.88671875" bestFit="1" customWidth="1"/>
    <col min="13058" max="13059" width="12.6640625" bestFit="1" customWidth="1"/>
    <col min="13060" max="13061" width="11.6640625" bestFit="1" customWidth="1"/>
    <col min="13062" max="13063" width="12.6640625" bestFit="1" customWidth="1"/>
    <col min="13064" max="13065" width="11.6640625" bestFit="1" customWidth="1"/>
    <col min="13313" max="13313" width="25.88671875" bestFit="1" customWidth="1"/>
    <col min="13314" max="13315" width="12.6640625" bestFit="1" customWidth="1"/>
    <col min="13316" max="13317" width="11.6640625" bestFit="1" customWidth="1"/>
    <col min="13318" max="13319" width="12.6640625" bestFit="1" customWidth="1"/>
    <col min="13320" max="13321" width="11.6640625" bestFit="1" customWidth="1"/>
    <col min="13569" max="13569" width="25.88671875" bestFit="1" customWidth="1"/>
    <col min="13570" max="13571" width="12.6640625" bestFit="1" customWidth="1"/>
    <col min="13572" max="13573" width="11.6640625" bestFit="1" customWidth="1"/>
    <col min="13574" max="13575" width="12.6640625" bestFit="1" customWidth="1"/>
    <col min="13576" max="13577" width="11.6640625" bestFit="1" customWidth="1"/>
    <col min="13825" max="13825" width="25.88671875" bestFit="1" customWidth="1"/>
    <col min="13826" max="13827" width="12.6640625" bestFit="1" customWidth="1"/>
    <col min="13828" max="13829" width="11.6640625" bestFit="1" customWidth="1"/>
    <col min="13830" max="13831" width="12.6640625" bestFit="1" customWidth="1"/>
    <col min="13832" max="13833" width="11.6640625" bestFit="1" customWidth="1"/>
    <col min="14081" max="14081" width="25.88671875" bestFit="1" customWidth="1"/>
    <col min="14082" max="14083" width="12.6640625" bestFit="1" customWidth="1"/>
    <col min="14084" max="14085" width="11.6640625" bestFit="1" customWidth="1"/>
    <col min="14086" max="14087" width="12.6640625" bestFit="1" customWidth="1"/>
    <col min="14088" max="14089" width="11.6640625" bestFit="1" customWidth="1"/>
    <col min="14337" max="14337" width="25.88671875" bestFit="1" customWidth="1"/>
    <col min="14338" max="14339" width="12.6640625" bestFit="1" customWidth="1"/>
    <col min="14340" max="14341" width="11.6640625" bestFit="1" customWidth="1"/>
    <col min="14342" max="14343" width="12.6640625" bestFit="1" customWidth="1"/>
    <col min="14344" max="14345" width="11.6640625" bestFit="1" customWidth="1"/>
    <col min="14593" max="14593" width="25.88671875" bestFit="1" customWidth="1"/>
    <col min="14594" max="14595" width="12.6640625" bestFit="1" customWidth="1"/>
    <col min="14596" max="14597" width="11.6640625" bestFit="1" customWidth="1"/>
    <col min="14598" max="14599" width="12.6640625" bestFit="1" customWidth="1"/>
    <col min="14600" max="14601" width="11.6640625" bestFit="1" customWidth="1"/>
    <col min="14849" max="14849" width="25.88671875" bestFit="1" customWidth="1"/>
    <col min="14850" max="14851" width="12.6640625" bestFit="1" customWidth="1"/>
    <col min="14852" max="14853" width="11.6640625" bestFit="1" customWidth="1"/>
    <col min="14854" max="14855" width="12.6640625" bestFit="1" customWidth="1"/>
    <col min="14856" max="14857" width="11.6640625" bestFit="1" customWidth="1"/>
    <col min="15105" max="15105" width="25.88671875" bestFit="1" customWidth="1"/>
    <col min="15106" max="15107" width="12.6640625" bestFit="1" customWidth="1"/>
    <col min="15108" max="15109" width="11.6640625" bestFit="1" customWidth="1"/>
    <col min="15110" max="15111" width="12.6640625" bestFit="1" customWidth="1"/>
    <col min="15112" max="15113" width="11.6640625" bestFit="1" customWidth="1"/>
    <col min="15361" max="15361" width="25.88671875" bestFit="1" customWidth="1"/>
    <col min="15362" max="15363" width="12.6640625" bestFit="1" customWidth="1"/>
    <col min="15364" max="15365" width="11.6640625" bestFit="1" customWidth="1"/>
    <col min="15366" max="15367" width="12.6640625" bestFit="1" customWidth="1"/>
    <col min="15368" max="15369" width="11.6640625" bestFit="1" customWidth="1"/>
    <col min="15617" max="15617" width="25.88671875" bestFit="1" customWidth="1"/>
    <col min="15618" max="15619" width="12.6640625" bestFit="1" customWidth="1"/>
    <col min="15620" max="15621" width="11.6640625" bestFit="1" customWidth="1"/>
    <col min="15622" max="15623" width="12.6640625" bestFit="1" customWidth="1"/>
    <col min="15624" max="15625" width="11.6640625" bestFit="1" customWidth="1"/>
    <col min="15873" max="15873" width="25.88671875" bestFit="1" customWidth="1"/>
    <col min="15874" max="15875" width="12.6640625" bestFit="1" customWidth="1"/>
    <col min="15876" max="15877" width="11.6640625" bestFit="1" customWidth="1"/>
    <col min="15878" max="15879" width="12.6640625" bestFit="1" customWidth="1"/>
    <col min="15880" max="15881" width="11.6640625" bestFit="1" customWidth="1"/>
    <col min="16129" max="16129" width="25.88671875" bestFit="1" customWidth="1"/>
    <col min="16130" max="16131" width="12.6640625" bestFit="1" customWidth="1"/>
    <col min="16132" max="16133" width="11.6640625" bestFit="1" customWidth="1"/>
    <col min="16134" max="16135" width="12.6640625" bestFit="1" customWidth="1"/>
    <col min="16136" max="16137" width="11.6640625" bestFit="1" customWidth="1"/>
  </cols>
  <sheetData>
    <row r="1" spans="1:9" ht="34.950000000000003" customHeight="1" x14ac:dyDescent="0.3">
      <c r="A1" s="1" t="s">
        <v>0</v>
      </c>
      <c r="B1" s="2"/>
      <c r="C1" s="2"/>
      <c r="D1" s="3" t="s">
        <v>1</v>
      </c>
      <c r="E1" s="3"/>
      <c r="F1" s="2" t="s">
        <v>2</v>
      </c>
      <c r="G1" s="4"/>
      <c r="H1" s="4"/>
      <c r="I1" s="4"/>
    </row>
    <row r="2" spans="1:9" ht="15.6" x14ac:dyDescent="0.3">
      <c r="A2" s="5"/>
      <c r="B2" s="6" t="s">
        <v>3</v>
      </c>
      <c r="C2" s="7"/>
      <c r="D2" s="7"/>
      <c r="E2" s="7"/>
      <c r="F2" s="8" t="s">
        <v>4</v>
      </c>
      <c r="G2" s="9" t="s">
        <v>5</v>
      </c>
      <c r="H2" s="9"/>
      <c r="I2" s="10"/>
    </row>
    <row r="3" spans="1:9" ht="17.399999999999999" x14ac:dyDescent="0.3">
      <c r="A3" s="5"/>
      <c r="B3" s="11" t="s">
        <v>6</v>
      </c>
      <c r="C3" s="12" t="str">
        <f>DAY([1]CARATULA!$I$1)&amp;"-"&amp;PROPER(TEXT(([1]CARATULA!$I$1),"mmmm")&amp;"-"&amp;TEXT([1]CARATULA!$I$1,"aaaa"))</f>
        <v>31-Diciembre-2023</v>
      </c>
      <c r="D3" s="12"/>
      <c r="E3" s="13"/>
      <c r="F3" s="14" t="s">
        <v>6</v>
      </c>
      <c r="G3" s="15" t="str">
        <f>DAY([1]CARATULA!$J$1)&amp;"-"&amp;PROPER(TEXT(([1]CARATULA!$J$1),"mmmm")&amp;"-"&amp;TEXT([1]CARATULA!$J$1,"aaaa"))</f>
        <v>31-Diciembre-2022</v>
      </c>
      <c r="H3" s="15"/>
      <c r="I3" s="16"/>
    </row>
    <row r="4" spans="1:9" x14ac:dyDescent="0.25">
      <c r="A4" s="17" t="s">
        <v>7</v>
      </c>
      <c r="B4" s="18" t="s">
        <v>8</v>
      </c>
      <c r="C4" s="18" t="s">
        <v>9</v>
      </c>
      <c r="D4" s="18" t="s">
        <v>10</v>
      </c>
      <c r="E4" s="18" t="s">
        <v>11</v>
      </c>
      <c r="F4" s="19" t="s">
        <v>8</v>
      </c>
      <c r="G4" s="19" t="s">
        <v>9</v>
      </c>
      <c r="H4" s="19" t="s">
        <v>10</v>
      </c>
      <c r="I4" s="19" t="s">
        <v>11</v>
      </c>
    </row>
    <row r="5" spans="1:9" x14ac:dyDescent="0.25">
      <c r="A5" s="20" t="s">
        <v>12</v>
      </c>
      <c r="B5" s="21">
        <v>360632661.55000001</v>
      </c>
      <c r="C5" s="21">
        <v>277371017</v>
      </c>
      <c r="D5" s="21">
        <v>1070704.304</v>
      </c>
      <c r="E5" s="21">
        <v>411992.91899999999</v>
      </c>
      <c r="F5" s="22">
        <v>373892796.35000002</v>
      </c>
      <c r="G5" s="22">
        <v>282016474</v>
      </c>
      <c r="H5" s="22">
        <v>1075165.7309999999</v>
      </c>
      <c r="I5" s="22">
        <v>456079.24141019903</v>
      </c>
    </row>
    <row r="6" spans="1:9" x14ac:dyDescent="0.25">
      <c r="A6" s="23" t="s">
        <v>13</v>
      </c>
      <c r="B6" s="24">
        <v>65905691.200000003</v>
      </c>
      <c r="C6" s="24">
        <v>68686765</v>
      </c>
      <c r="D6" s="24">
        <v>174864.54500000001</v>
      </c>
      <c r="E6" s="24">
        <v>31218.392</v>
      </c>
      <c r="F6" s="25">
        <v>68024225.400000006</v>
      </c>
      <c r="G6" s="25">
        <v>71793434</v>
      </c>
      <c r="H6" s="25">
        <v>174413.73300000001</v>
      </c>
      <c r="I6" s="25">
        <v>27537.1354099005</v>
      </c>
    </row>
    <row r="7" spans="1:9" x14ac:dyDescent="0.25">
      <c r="A7" s="23" t="s">
        <v>14</v>
      </c>
      <c r="B7" s="24">
        <v>47980858.450000003</v>
      </c>
      <c r="C7" s="24">
        <v>62671185</v>
      </c>
      <c r="D7" s="24">
        <v>115237.481</v>
      </c>
      <c r="E7" s="24">
        <v>18225.810000000001</v>
      </c>
      <c r="F7" s="25">
        <v>49615598.25</v>
      </c>
      <c r="G7" s="25">
        <v>65982969</v>
      </c>
      <c r="H7" s="25">
        <v>113350.655</v>
      </c>
      <c r="I7" s="25">
        <v>16033.8770673</v>
      </c>
    </row>
    <row r="8" spans="1:9" x14ac:dyDescent="0.25">
      <c r="A8" s="23" t="s">
        <v>15</v>
      </c>
      <c r="B8" s="24">
        <v>71365192.099999994</v>
      </c>
      <c r="C8" s="24">
        <v>40531964</v>
      </c>
      <c r="D8" s="24">
        <v>279664.94699999999</v>
      </c>
      <c r="E8" s="24">
        <v>47936.21</v>
      </c>
      <c r="F8" s="25">
        <v>71819692.700000003</v>
      </c>
      <c r="G8" s="25">
        <v>41992317</v>
      </c>
      <c r="H8" s="25">
        <v>282254.22600000002</v>
      </c>
      <c r="I8" s="25">
        <v>41835.116999999998</v>
      </c>
    </row>
    <row r="9" spans="1:9" x14ac:dyDescent="0.25">
      <c r="A9" s="23" t="s">
        <v>16</v>
      </c>
      <c r="B9" s="24">
        <v>28247541.75</v>
      </c>
      <c r="C9" s="24">
        <v>36732601</v>
      </c>
      <c r="D9" s="24">
        <v>69497.304999999993</v>
      </c>
      <c r="E9" s="24">
        <v>7507.7870000000003</v>
      </c>
      <c r="F9" s="25">
        <v>29105867.699999999</v>
      </c>
      <c r="G9" s="25">
        <v>38746959</v>
      </c>
      <c r="H9" s="25">
        <v>69423.748999999996</v>
      </c>
      <c r="I9" s="25">
        <v>7169.5648873</v>
      </c>
    </row>
    <row r="10" spans="1:9" x14ac:dyDescent="0.25">
      <c r="A10" s="23" t="s">
        <v>17</v>
      </c>
      <c r="B10" s="24">
        <v>108814533.09999999</v>
      </c>
      <c r="C10" s="24">
        <v>132056496</v>
      </c>
      <c r="D10" s="24">
        <v>261943.84400000001</v>
      </c>
      <c r="E10" s="24">
        <v>48563.093000000001</v>
      </c>
      <c r="F10" s="25">
        <v>113588718.55</v>
      </c>
      <c r="G10" s="25">
        <v>135870124</v>
      </c>
      <c r="H10" s="25">
        <v>260776.05100000001</v>
      </c>
      <c r="I10" s="25">
        <v>44706.975869820002</v>
      </c>
    </row>
    <row r="11" spans="1:9" x14ac:dyDescent="0.25">
      <c r="A11" s="23" t="s">
        <v>18</v>
      </c>
      <c r="B11" s="24">
        <v>100267389.84999999</v>
      </c>
      <c r="C11" s="24">
        <v>82241085</v>
      </c>
      <c r="D11" s="24">
        <v>240880.35</v>
      </c>
      <c r="E11" s="24">
        <v>67451.667000000001</v>
      </c>
      <c r="F11" s="25">
        <v>103376902.8</v>
      </c>
      <c r="G11" s="25">
        <v>86146753</v>
      </c>
      <c r="H11" s="25">
        <v>240000.43</v>
      </c>
      <c r="I11" s="25">
        <v>63961.022083399999</v>
      </c>
    </row>
    <row r="12" spans="1:9" x14ac:dyDescent="0.25">
      <c r="A12" s="23" t="s">
        <v>19</v>
      </c>
      <c r="B12" s="24">
        <v>418273185.25</v>
      </c>
      <c r="C12" s="24">
        <v>328317742</v>
      </c>
      <c r="D12" s="24">
        <v>1620230.58</v>
      </c>
      <c r="E12" s="24">
        <v>492078.93599999999</v>
      </c>
      <c r="F12" s="25">
        <v>427964127.55000001</v>
      </c>
      <c r="G12" s="25">
        <v>327385442</v>
      </c>
      <c r="H12" s="25">
        <v>1612349.476</v>
      </c>
      <c r="I12" s="25">
        <v>555331.13675579999</v>
      </c>
    </row>
    <row r="13" spans="1:9" x14ac:dyDescent="0.25">
      <c r="A13" s="23" t="s">
        <v>20</v>
      </c>
      <c r="B13" s="24">
        <v>256188629.15000001</v>
      </c>
      <c r="C13" s="24">
        <v>210123854</v>
      </c>
      <c r="D13" s="24">
        <v>871371.56700000004</v>
      </c>
      <c r="E13" s="24">
        <v>229770.226</v>
      </c>
      <c r="F13" s="25">
        <v>259988966.5</v>
      </c>
      <c r="G13" s="25">
        <v>218470827</v>
      </c>
      <c r="H13" s="25">
        <v>873309.28599999996</v>
      </c>
      <c r="I13" s="25">
        <v>207924.91405650001</v>
      </c>
    </row>
    <row r="14" spans="1:9" x14ac:dyDescent="0.25">
      <c r="A14" s="23" t="s">
        <v>21</v>
      </c>
      <c r="B14" s="24">
        <v>51164424.149999999</v>
      </c>
      <c r="C14" s="24">
        <v>49809918</v>
      </c>
      <c r="D14" s="24">
        <v>125930.387</v>
      </c>
      <c r="E14" s="24">
        <v>51309.847000000002</v>
      </c>
      <c r="F14" s="25">
        <v>52068755.899999999</v>
      </c>
      <c r="G14" s="25">
        <v>51113667</v>
      </c>
      <c r="H14" s="25">
        <v>125931.177</v>
      </c>
      <c r="I14" s="25">
        <v>46733.865289585498</v>
      </c>
    </row>
    <row r="15" spans="1:9" x14ac:dyDescent="0.25">
      <c r="A15" s="23" t="s">
        <v>22</v>
      </c>
      <c r="B15" s="24">
        <v>114052291.25</v>
      </c>
      <c r="C15" s="24">
        <v>114068761</v>
      </c>
      <c r="D15" s="24">
        <v>306067.04100000003</v>
      </c>
      <c r="E15" s="24">
        <v>43259.565999999999</v>
      </c>
      <c r="F15" s="25">
        <v>117415661.95</v>
      </c>
      <c r="G15" s="25">
        <v>121172907</v>
      </c>
      <c r="H15" s="25">
        <v>304187.08199999999</v>
      </c>
      <c r="I15" s="25">
        <v>38365.228165410001</v>
      </c>
    </row>
    <row r="16" spans="1:9" x14ac:dyDescent="0.25">
      <c r="A16" s="23" t="s">
        <v>23</v>
      </c>
      <c r="B16" s="24">
        <v>250017249.59999999</v>
      </c>
      <c r="C16" s="24">
        <v>154245964</v>
      </c>
      <c r="D16" s="24">
        <v>686062.74699999997</v>
      </c>
      <c r="E16" s="24">
        <v>267676.278899998</v>
      </c>
      <c r="F16" s="25">
        <v>263343415.44999999</v>
      </c>
      <c r="G16" s="25">
        <v>158404897</v>
      </c>
      <c r="H16" s="25">
        <v>688759.67749999999</v>
      </c>
      <c r="I16" s="25">
        <v>253640.97656899699</v>
      </c>
    </row>
    <row r="17" spans="1:9" x14ac:dyDescent="0.25">
      <c r="A17" s="23" t="s">
        <v>24</v>
      </c>
      <c r="B17" s="24">
        <v>71692196.299999997</v>
      </c>
      <c r="C17" s="24">
        <v>49113918</v>
      </c>
      <c r="D17" s="24">
        <v>166673.67199999999</v>
      </c>
      <c r="E17" s="24">
        <v>64215.514000000097</v>
      </c>
      <c r="F17" s="25">
        <v>74207037.200000003</v>
      </c>
      <c r="G17" s="25">
        <v>49572834.999999903</v>
      </c>
      <c r="H17" s="25">
        <v>172897.42</v>
      </c>
      <c r="I17" s="25">
        <v>60980.472465000101</v>
      </c>
    </row>
    <row r="18" spans="1:9" x14ac:dyDescent="0.25">
      <c r="A18" s="23" t="s">
        <v>25</v>
      </c>
      <c r="B18" s="24">
        <v>47340787.450000003</v>
      </c>
      <c r="C18" s="24">
        <v>44201386</v>
      </c>
      <c r="D18" s="24">
        <v>173941.26800000001</v>
      </c>
      <c r="E18" s="24">
        <v>12192.146000000001</v>
      </c>
      <c r="F18" s="25">
        <v>48669535.149999999</v>
      </c>
      <c r="G18" s="25">
        <v>44960884</v>
      </c>
      <c r="H18" s="25">
        <v>169638.5</v>
      </c>
      <c r="I18" s="25">
        <v>12365.678676</v>
      </c>
    </row>
    <row r="19" spans="1:9" x14ac:dyDescent="0.25">
      <c r="A19" s="23" t="s">
        <v>26</v>
      </c>
      <c r="B19" s="24">
        <v>112170716.75</v>
      </c>
      <c r="C19" s="24">
        <v>125746460</v>
      </c>
      <c r="D19" s="24">
        <v>315468.17200000002</v>
      </c>
      <c r="E19" s="24">
        <v>47669.171000000002</v>
      </c>
      <c r="F19" s="25">
        <v>114021033.40000001</v>
      </c>
      <c r="G19" s="25">
        <v>130127511</v>
      </c>
      <c r="H19" s="25">
        <v>303439.54300000001</v>
      </c>
      <c r="I19" s="25">
        <v>50508.860002000001</v>
      </c>
    </row>
    <row r="20" spans="1:9" x14ac:dyDescent="0.25">
      <c r="A20" s="26" t="s">
        <v>27</v>
      </c>
      <c r="B20" s="27">
        <v>15025003.25</v>
      </c>
      <c r="C20" s="27">
        <v>20664074</v>
      </c>
      <c r="D20" s="27">
        <v>31220.388999999999</v>
      </c>
      <c r="E20" s="27">
        <v>4939.2030000000004</v>
      </c>
      <c r="F20" s="28">
        <v>15489112.4</v>
      </c>
      <c r="G20" s="28">
        <v>21226889</v>
      </c>
      <c r="H20" s="28">
        <v>29734.690999999999</v>
      </c>
      <c r="I20" s="28">
        <v>4739.9304927000003</v>
      </c>
    </row>
    <row r="21" spans="1:9" x14ac:dyDescent="0.25"/>
    <row r="22" spans="1:9" ht="4.05" customHeight="1" x14ac:dyDescent="0.25"/>
    <row r="23" spans="1:9" x14ac:dyDescent="0.25">
      <c r="A23" s="29" t="s">
        <v>28</v>
      </c>
      <c r="B23" s="30">
        <f>SUM(B5:B21)</f>
        <v>2119138351.1500001</v>
      </c>
      <c r="C23" s="30">
        <f t="shared" ref="C23:I23" si="0">SUM(C5:C21)</f>
        <v>1796583190</v>
      </c>
      <c r="D23" s="30">
        <f t="shared" si="0"/>
        <v>6509758.5990000004</v>
      </c>
      <c r="E23" s="30">
        <f t="shared" si="0"/>
        <v>1846006.7658999984</v>
      </c>
      <c r="F23" s="30">
        <f t="shared" si="0"/>
        <v>2182591447.2500005</v>
      </c>
      <c r="G23" s="30">
        <f t="shared" si="0"/>
        <v>1844984889</v>
      </c>
      <c r="H23" s="30">
        <f t="shared" si="0"/>
        <v>6495631.4275000002</v>
      </c>
      <c r="I23" s="30">
        <f t="shared" si="0"/>
        <v>1887913.9961999119</v>
      </c>
    </row>
    <row r="24" spans="1:9" ht="79.2" x14ac:dyDescent="0.25">
      <c r="A24" s="31" t="s">
        <v>29</v>
      </c>
    </row>
    <row r="25" spans="1:9" x14ac:dyDescent="0.25"/>
    <row r="26" spans="1:9" x14ac:dyDescent="0.25"/>
    <row r="27" spans="1:9" x14ac:dyDescent="0.25"/>
    <row r="28" spans="1:9" x14ac:dyDescent="0.25"/>
    <row r="29" spans="1:9" hidden="1" x14ac:dyDescent="0.25"/>
    <row r="30" spans="1:9" hidden="1" x14ac:dyDescent="0.25"/>
    <row r="31" spans="1:9" hidden="1" x14ac:dyDescent="0.25"/>
    <row r="32" spans="1: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</sheetData>
  <mergeCells count="5">
    <mergeCell ref="D1:E1"/>
    <mergeCell ref="B2:E2"/>
    <mergeCell ref="F2:I2"/>
    <mergeCell ref="C3:E3"/>
    <mergeCell ref="G3:I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2024-01-25T23:00:00+00:00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7C88ADEE-4ADE-4947-AE64-F8C701EEF7EC}"/>
</file>

<file path=customXml/itemProps2.xml><?xml version="1.0" encoding="utf-8"?>
<ds:datastoreItem xmlns:ds="http://schemas.openxmlformats.org/officeDocument/2006/customXml" ds:itemID="{7FC713ED-EE65-43F7-B983-CBB85CF4DB8C}"/>
</file>

<file path=customXml/itemProps3.xml><?xml version="1.0" encoding="utf-8"?>
<ds:datastoreItem xmlns:ds="http://schemas.openxmlformats.org/officeDocument/2006/customXml" ds:itemID="{E2187F77-5EED-4C6E-A782-455163CE8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COMUNID_UNI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Comunidades-unidades</dc:title>
  <dc:creator>García Bernabé, María del Mar</dc:creator>
  <cp:lastModifiedBy>García Bernabé, María del Mar</cp:lastModifiedBy>
  <dcterms:created xsi:type="dcterms:W3CDTF">2024-01-11T13:37:01Z</dcterms:created>
  <dcterms:modified xsi:type="dcterms:W3CDTF">2024-01-11T13:37:01Z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