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7765D541-34E2-43FD-A8AB-3C2C6E9899F6}" xr6:coauthVersionLast="36" xr6:coauthVersionMax="36" xr10:uidLastSave="{00000000-0000-0000-0000-000000000000}"/>
  <bookViews>
    <workbookView xWindow="0" yWindow="0" windowWidth="23040" windowHeight="8484" xr2:uid="{3334E5C3-E193-47FA-A158-6D1A8C584B46}"/>
  </bookViews>
  <sheets>
    <sheet name="RANKCILL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1" l="1"/>
  <c r="B131" i="1"/>
  <c r="D3" i="1"/>
  <c r="B3" i="1"/>
</calcChain>
</file>

<file path=xl/sharedStrings.xml><?xml version="1.0" encoding="utf-8"?>
<sst xmlns="http://schemas.openxmlformats.org/spreadsheetml/2006/main" count="164" uniqueCount="131">
  <si>
    <t xml:space="preserve">Península e Illes Balears </t>
  </si>
  <si>
    <t>Ranking por marcas
(cajetillas)</t>
  </si>
  <si>
    <t>Acumulado Cigarrillos</t>
  </si>
  <si>
    <t>AÑO ACTUAL</t>
  </si>
  <si>
    <t>AÑO ANTERIOR</t>
  </si>
  <si>
    <t>Hasta……..:</t>
  </si>
  <si>
    <t>MARCA</t>
  </si>
  <si>
    <t>Cajet. (20 uds.)</t>
  </si>
  <si>
    <t>% CAJETILLAS</t>
  </si>
  <si>
    <t>MARLBORO</t>
  </si>
  <si>
    <t>CAMEL</t>
  </si>
  <si>
    <t>WINSTON</t>
  </si>
  <si>
    <t>LUCKY STRIKE</t>
  </si>
  <si>
    <t>FORTUNA</t>
  </si>
  <si>
    <t>WINSTON CLASSIC</t>
  </si>
  <si>
    <t>CHESTERFIELD</t>
  </si>
  <si>
    <t>WEST BROOKLYN</t>
  </si>
  <si>
    <t>NOBEL</t>
  </si>
  <si>
    <t>L&amp;M</t>
  </si>
  <si>
    <t>DUCADOS NEGRO</t>
  </si>
  <si>
    <t>DUCADOS RUBIO</t>
  </si>
  <si>
    <t>ROTHMANS</t>
  </si>
  <si>
    <t>MARLBORO TOUCH</t>
  </si>
  <si>
    <t>NOBEL STYLE</t>
  </si>
  <si>
    <t>JPS_DUCADOS RUBIO</t>
  </si>
  <si>
    <t>PHILIP MORRIS K/S</t>
  </si>
  <si>
    <t>OME</t>
  </si>
  <si>
    <t>DUCAL</t>
  </si>
  <si>
    <t>AUSTIN</t>
  </si>
  <si>
    <t>ELIXYR</t>
  </si>
  <si>
    <t>MARLBORO POCKET</t>
  </si>
  <si>
    <t>MARK 1</t>
  </si>
  <si>
    <t>KING</t>
  </si>
  <si>
    <t>LUCKY STRIKE BLANDO</t>
  </si>
  <si>
    <t>NEWS&amp;CO</t>
  </si>
  <si>
    <t>WEST</t>
  </si>
  <si>
    <t>FORTUNA RED LINE</t>
  </si>
  <si>
    <t>FORTUNA RED LINE BLANDO</t>
  </si>
  <si>
    <t>KARELIA</t>
  </si>
  <si>
    <t>JOHN PLAYER SP.</t>
  </si>
  <si>
    <t>GOLD COAST</t>
  </si>
  <si>
    <t>CORSET</t>
  </si>
  <si>
    <t>AMERICAN LEGEND</t>
  </si>
  <si>
    <t>DUCADOS RUBIO BLANDO</t>
  </si>
  <si>
    <t>R 1</t>
  </si>
  <si>
    <t>BULLBRAND</t>
  </si>
  <si>
    <t>GAULOISES RUBIO</t>
  </si>
  <si>
    <t>NOBEL BLANDO</t>
  </si>
  <si>
    <t>EXCITE</t>
  </si>
  <si>
    <t>DENIM</t>
  </si>
  <si>
    <t>NEWS</t>
  </si>
  <si>
    <t>L&amp;M BLUE BLANDO</t>
  </si>
  <si>
    <t>VOGUE</t>
  </si>
  <si>
    <t>BRAVO</t>
  </si>
  <si>
    <t>BN</t>
  </si>
  <si>
    <t>L&amp;M RED BLANDO</t>
  </si>
  <si>
    <t>PUEBLO</t>
  </si>
  <si>
    <t>JOHN PLAYER SP. BLACK/BLUE</t>
  </si>
  <si>
    <t>JOHN PLAYER SP. AM.100'S</t>
  </si>
  <si>
    <t>CHESTERFIELD BLANDO</t>
  </si>
  <si>
    <t>SILK CUT</t>
  </si>
  <si>
    <t>BENSON &amp; HEDGES</t>
  </si>
  <si>
    <t>HERENCIA</t>
  </si>
  <si>
    <t>MANITOU</t>
  </si>
  <si>
    <t>WINFIELD</t>
  </si>
  <si>
    <t>DUCADOS RUBIO 100'S</t>
  </si>
  <si>
    <t>DESERT GOLD</t>
  </si>
  <si>
    <t>BURTON</t>
  </si>
  <si>
    <t>ROTHMANS OF LONDON</t>
  </si>
  <si>
    <t>STERLING</t>
  </si>
  <si>
    <t>LAMBERT &amp; BUTLER</t>
  </si>
  <si>
    <t>PETER STUYVESANT</t>
  </si>
  <si>
    <t>DAVIDOFF RUBIO</t>
  </si>
  <si>
    <t>PALL MALL</t>
  </si>
  <si>
    <t>NOBEL SLIMS</t>
  </si>
  <si>
    <t>MAYFAIR</t>
  </si>
  <si>
    <t>FORTUNA POCKET</t>
  </si>
  <si>
    <t>ALLURE</t>
  </si>
  <si>
    <t>RICHMOND</t>
  </si>
  <si>
    <t>CORONAS</t>
  </si>
  <si>
    <t>L&amp;B</t>
  </si>
  <si>
    <t>DUNHILL</t>
  </si>
  <si>
    <t>ROYAL CROWN</t>
  </si>
  <si>
    <t>DUCADOS RUBIO POCKET</t>
  </si>
  <si>
    <t>HERENCIA PALMERA</t>
  </si>
  <si>
    <t>BIG CHIEF</t>
  </si>
  <si>
    <t>SUPERKINGS</t>
  </si>
  <si>
    <t>NATURAL AMERICAN</t>
  </si>
  <si>
    <t>APACHE</t>
  </si>
  <si>
    <t>GITANES</t>
  </si>
  <si>
    <t>JPS</t>
  </si>
  <si>
    <t>MADDOX2</t>
  </si>
  <si>
    <t>HORIZON</t>
  </si>
  <si>
    <t>PLAYER'S</t>
  </si>
  <si>
    <t>REX</t>
  </si>
  <si>
    <t>VERSO</t>
  </si>
  <si>
    <t>GAULOISES NEGRO</t>
  </si>
  <si>
    <t>LA DEVISE</t>
  </si>
  <si>
    <t>EMBASSY</t>
  </si>
  <si>
    <t>REGAL</t>
  </si>
  <si>
    <t>NATURAL AMERICAN SPIRIT</t>
  </si>
  <si>
    <t>JOHN PLAYER SP.AMERICAN</t>
  </si>
  <si>
    <t>BLACK DEVIL</t>
  </si>
  <si>
    <t>CHE</t>
  </si>
  <si>
    <t>SOMBRA</t>
  </si>
  <si>
    <t>MADEMOISELLE</t>
  </si>
  <si>
    <t>LATINO</t>
  </si>
  <si>
    <t>MAYA</t>
  </si>
  <si>
    <t>MOHAWK</t>
  </si>
  <si>
    <t>MECANICOS</t>
  </si>
  <si>
    <t>HERENCIA PALMERA HARD BOX ES</t>
  </si>
  <si>
    <t>COUTURE</t>
  </si>
  <si>
    <t>REDHOUSE</t>
  </si>
  <si>
    <t>ESTELADA</t>
  </si>
  <si>
    <t>AMERICAN</t>
  </si>
  <si>
    <t>FRATERNITE</t>
  </si>
  <si>
    <t>EGALITE</t>
  </si>
  <si>
    <t>SANTIAGO CATEDRA</t>
  </si>
  <si>
    <t>PARTAGAS</t>
  </si>
  <si>
    <t>PEPE</t>
  </si>
  <si>
    <t>CAMEL NON FILTER</t>
  </si>
  <si>
    <t>BENSON &amp; HEDGES AMERICAN</t>
  </si>
  <si>
    <t>DAVIDOFF</t>
  </si>
  <si>
    <t>ROYALS</t>
  </si>
  <si>
    <t>COHIBA</t>
  </si>
  <si>
    <t>RESPECT</t>
  </si>
  <si>
    <t>PALL MALL POCKET EDITION</t>
  </si>
  <si>
    <t>GRACIA</t>
  </si>
  <si>
    <t>MANCHESTER</t>
  </si>
  <si>
    <t>RONHILL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</si>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</sst>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  <cell r="J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DC3F-6197-4DDF-A539-D036516F6F43}">
  <sheetPr codeName="Hoja3"/>
  <dimension ref="A1:E475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7.5546875" bestFit="1" customWidth="1"/>
    <col min="2" max="5" width="15.88671875" customWidth="1"/>
    <col min="257" max="257" width="27.5546875" bestFit="1" customWidth="1"/>
    <col min="258" max="261" width="15.88671875" customWidth="1"/>
    <col min="513" max="513" width="27.5546875" bestFit="1" customWidth="1"/>
    <col min="514" max="517" width="15.88671875" customWidth="1"/>
    <col min="769" max="769" width="27.5546875" bestFit="1" customWidth="1"/>
    <col min="770" max="773" width="15.88671875" customWidth="1"/>
    <col min="1025" max="1025" width="27.5546875" bestFit="1" customWidth="1"/>
    <col min="1026" max="1029" width="15.88671875" customWidth="1"/>
    <col min="1281" max="1281" width="27.5546875" bestFit="1" customWidth="1"/>
    <col min="1282" max="1285" width="15.88671875" customWidth="1"/>
    <col min="1537" max="1537" width="27.5546875" bestFit="1" customWidth="1"/>
    <col min="1538" max="1541" width="15.88671875" customWidth="1"/>
    <col min="1793" max="1793" width="27.5546875" bestFit="1" customWidth="1"/>
    <col min="1794" max="1797" width="15.88671875" customWidth="1"/>
    <col min="2049" max="2049" width="27.5546875" bestFit="1" customWidth="1"/>
    <col min="2050" max="2053" width="15.88671875" customWidth="1"/>
    <col min="2305" max="2305" width="27.5546875" bestFit="1" customWidth="1"/>
    <col min="2306" max="2309" width="15.88671875" customWidth="1"/>
    <col min="2561" max="2561" width="27.5546875" bestFit="1" customWidth="1"/>
    <col min="2562" max="2565" width="15.88671875" customWidth="1"/>
    <col min="2817" max="2817" width="27.5546875" bestFit="1" customWidth="1"/>
    <col min="2818" max="2821" width="15.88671875" customWidth="1"/>
    <col min="3073" max="3073" width="27.5546875" bestFit="1" customWidth="1"/>
    <col min="3074" max="3077" width="15.88671875" customWidth="1"/>
    <col min="3329" max="3329" width="27.5546875" bestFit="1" customWidth="1"/>
    <col min="3330" max="3333" width="15.88671875" customWidth="1"/>
    <col min="3585" max="3585" width="27.5546875" bestFit="1" customWidth="1"/>
    <col min="3586" max="3589" width="15.88671875" customWidth="1"/>
    <col min="3841" max="3841" width="27.5546875" bestFit="1" customWidth="1"/>
    <col min="3842" max="3845" width="15.88671875" customWidth="1"/>
    <col min="4097" max="4097" width="27.5546875" bestFit="1" customWidth="1"/>
    <col min="4098" max="4101" width="15.88671875" customWidth="1"/>
    <col min="4353" max="4353" width="27.5546875" bestFit="1" customWidth="1"/>
    <col min="4354" max="4357" width="15.88671875" customWidth="1"/>
    <col min="4609" max="4609" width="27.5546875" bestFit="1" customWidth="1"/>
    <col min="4610" max="4613" width="15.88671875" customWidth="1"/>
    <col min="4865" max="4865" width="27.5546875" bestFit="1" customWidth="1"/>
    <col min="4866" max="4869" width="15.88671875" customWidth="1"/>
    <col min="5121" max="5121" width="27.5546875" bestFit="1" customWidth="1"/>
    <col min="5122" max="5125" width="15.88671875" customWidth="1"/>
    <col min="5377" max="5377" width="27.5546875" bestFit="1" customWidth="1"/>
    <col min="5378" max="5381" width="15.88671875" customWidth="1"/>
    <col min="5633" max="5633" width="27.5546875" bestFit="1" customWidth="1"/>
    <col min="5634" max="5637" width="15.88671875" customWidth="1"/>
    <col min="5889" max="5889" width="27.5546875" bestFit="1" customWidth="1"/>
    <col min="5890" max="5893" width="15.88671875" customWidth="1"/>
    <col min="6145" max="6145" width="27.5546875" bestFit="1" customWidth="1"/>
    <col min="6146" max="6149" width="15.88671875" customWidth="1"/>
    <col min="6401" max="6401" width="27.5546875" bestFit="1" customWidth="1"/>
    <col min="6402" max="6405" width="15.88671875" customWidth="1"/>
    <col min="6657" max="6657" width="27.5546875" bestFit="1" customWidth="1"/>
    <col min="6658" max="6661" width="15.88671875" customWidth="1"/>
    <col min="6913" max="6913" width="27.5546875" bestFit="1" customWidth="1"/>
    <col min="6914" max="6917" width="15.88671875" customWidth="1"/>
    <col min="7169" max="7169" width="27.5546875" bestFit="1" customWidth="1"/>
    <col min="7170" max="7173" width="15.88671875" customWidth="1"/>
    <col min="7425" max="7425" width="27.5546875" bestFit="1" customWidth="1"/>
    <col min="7426" max="7429" width="15.88671875" customWidth="1"/>
    <col min="7681" max="7681" width="27.5546875" bestFit="1" customWidth="1"/>
    <col min="7682" max="7685" width="15.88671875" customWidth="1"/>
    <col min="7937" max="7937" width="27.5546875" bestFit="1" customWidth="1"/>
    <col min="7938" max="7941" width="15.88671875" customWidth="1"/>
    <col min="8193" max="8193" width="27.5546875" bestFit="1" customWidth="1"/>
    <col min="8194" max="8197" width="15.88671875" customWidth="1"/>
    <col min="8449" max="8449" width="27.5546875" bestFit="1" customWidth="1"/>
    <col min="8450" max="8453" width="15.88671875" customWidth="1"/>
    <col min="8705" max="8705" width="27.5546875" bestFit="1" customWidth="1"/>
    <col min="8706" max="8709" width="15.88671875" customWidth="1"/>
    <col min="8961" max="8961" width="27.5546875" bestFit="1" customWidth="1"/>
    <col min="8962" max="8965" width="15.88671875" customWidth="1"/>
    <col min="9217" max="9217" width="27.5546875" bestFit="1" customWidth="1"/>
    <col min="9218" max="9221" width="15.88671875" customWidth="1"/>
    <col min="9473" max="9473" width="27.5546875" bestFit="1" customWidth="1"/>
    <col min="9474" max="9477" width="15.88671875" customWidth="1"/>
    <col min="9729" max="9729" width="27.5546875" bestFit="1" customWidth="1"/>
    <col min="9730" max="9733" width="15.88671875" customWidth="1"/>
    <col min="9985" max="9985" width="27.5546875" bestFit="1" customWidth="1"/>
    <col min="9986" max="9989" width="15.88671875" customWidth="1"/>
    <col min="10241" max="10241" width="27.5546875" bestFit="1" customWidth="1"/>
    <col min="10242" max="10245" width="15.88671875" customWidth="1"/>
    <col min="10497" max="10497" width="27.5546875" bestFit="1" customWidth="1"/>
    <col min="10498" max="10501" width="15.88671875" customWidth="1"/>
    <col min="10753" max="10753" width="27.5546875" bestFit="1" customWidth="1"/>
    <col min="10754" max="10757" width="15.88671875" customWidth="1"/>
    <col min="11009" max="11009" width="27.5546875" bestFit="1" customWidth="1"/>
    <col min="11010" max="11013" width="15.88671875" customWidth="1"/>
    <col min="11265" max="11265" width="27.5546875" bestFit="1" customWidth="1"/>
    <col min="11266" max="11269" width="15.88671875" customWidth="1"/>
    <col min="11521" max="11521" width="27.5546875" bestFit="1" customWidth="1"/>
    <col min="11522" max="11525" width="15.88671875" customWidth="1"/>
    <col min="11777" max="11777" width="27.5546875" bestFit="1" customWidth="1"/>
    <col min="11778" max="11781" width="15.88671875" customWidth="1"/>
    <col min="12033" max="12033" width="27.5546875" bestFit="1" customWidth="1"/>
    <col min="12034" max="12037" width="15.88671875" customWidth="1"/>
    <col min="12289" max="12289" width="27.5546875" bestFit="1" customWidth="1"/>
    <col min="12290" max="12293" width="15.88671875" customWidth="1"/>
    <col min="12545" max="12545" width="27.5546875" bestFit="1" customWidth="1"/>
    <col min="12546" max="12549" width="15.88671875" customWidth="1"/>
    <col min="12801" max="12801" width="27.5546875" bestFit="1" customWidth="1"/>
    <col min="12802" max="12805" width="15.88671875" customWidth="1"/>
    <col min="13057" max="13057" width="27.5546875" bestFit="1" customWidth="1"/>
    <col min="13058" max="13061" width="15.88671875" customWidth="1"/>
    <col min="13313" max="13313" width="27.5546875" bestFit="1" customWidth="1"/>
    <col min="13314" max="13317" width="15.88671875" customWidth="1"/>
    <col min="13569" max="13569" width="27.5546875" bestFit="1" customWidth="1"/>
    <col min="13570" max="13573" width="15.88671875" customWidth="1"/>
    <col min="13825" max="13825" width="27.5546875" bestFit="1" customWidth="1"/>
    <col min="13826" max="13829" width="15.88671875" customWidth="1"/>
    <col min="14081" max="14081" width="27.5546875" bestFit="1" customWidth="1"/>
    <col min="14082" max="14085" width="15.88671875" customWidth="1"/>
    <col min="14337" max="14337" width="27.5546875" bestFit="1" customWidth="1"/>
    <col min="14338" max="14341" width="15.88671875" customWidth="1"/>
    <col min="14593" max="14593" width="27.5546875" bestFit="1" customWidth="1"/>
    <col min="14594" max="14597" width="15.88671875" customWidth="1"/>
    <col min="14849" max="14849" width="27.5546875" bestFit="1" customWidth="1"/>
    <col min="14850" max="14853" width="15.88671875" customWidth="1"/>
    <col min="15105" max="15105" width="27.5546875" bestFit="1" customWidth="1"/>
    <col min="15106" max="15109" width="15.88671875" customWidth="1"/>
    <col min="15361" max="15361" width="27.5546875" bestFit="1" customWidth="1"/>
    <col min="15362" max="15365" width="15.88671875" customWidth="1"/>
    <col min="15617" max="15617" width="27.5546875" bestFit="1" customWidth="1"/>
    <col min="15618" max="15621" width="15.88671875" customWidth="1"/>
    <col min="15873" max="15873" width="27.5546875" bestFit="1" customWidth="1"/>
    <col min="15874" max="15877" width="15.88671875" customWidth="1"/>
    <col min="16129" max="16129" width="27.5546875" bestFit="1" customWidth="1"/>
    <col min="16130" max="16133" width="15.88671875" customWidth="1"/>
  </cols>
  <sheetData>
    <row r="1" spans="1:5" s="2" customFormat="1" ht="49.95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31-Diciembre-2023</v>
      </c>
      <c r="C3" s="11"/>
      <c r="D3" s="12" t="str">
        <f>DAY([1]CARATULA!$J$1)&amp;"-"&amp;PROPER(TEXT(([1]CARATULA!$J$1),"mmmm")&amp;"-"&amp;TEXT([1]CARATULA!$J$1,"aaaa"))</f>
        <v>31-Diciembre-2022</v>
      </c>
      <c r="E3" s="13"/>
    </row>
    <row r="4" spans="1:5" ht="27.6" customHeight="1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300615823.69999999</v>
      </c>
      <c r="C5" s="21">
        <v>0.14185757316735101</v>
      </c>
      <c r="D5" s="22">
        <v>296554970.60000002</v>
      </c>
      <c r="E5" s="23">
        <v>0.13587287303524001</v>
      </c>
    </row>
    <row r="6" spans="1:5" x14ac:dyDescent="0.25">
      <c r="A6" s="25" t="s">
        <v>10</v>
      </c>
      <c r="B6" s="26">
        <v>241181583.40000001</v>
      </c>
      <c r="C6" s="27">
        <v>0.11381115502398299</v>
      </c>
      <c r="D6" s="28">
        <v>256580201.15000001</v>
      </c>
      <c r="E6" s="29">
        <v>0.11755759488258</v>
      </c>
    </row>
    <row r="7" spans="1:5" x14ac:dyDescent="0.25">
      <c r="A7" s="25" t="s">
        <v>11</v>
      </c>
      <c r="B7" s="26">
        <v>165099416.30000001</v>
      </c>
      <c r="C7" s="27">
        <v>7.7908748246854606E-2</v>
      </c>
      <c r="D7" s="28">
        <v>150948880.40000001</v>
      </c>
      <c r="E7" s="29">
        <v>6.9160392152269795E-2</v>
      </c>
    </row>
    <row r="8" spans="1:5" x14ac:dyDescent="0.25">
      <c r="A8" s="25" t="s">
        <v>12</v>
      </c>
      <c r="B8" s="26">
        <v>164272790.34999999</v>
      </c>
      <c r="C8" s="27">
        <v>7.7518671803968597E-2</v>
      </c>
      <c r="D8" s="28">
        <v>161616277.55000001</v>
      </c>
      <c r="E8" s="29">
        <v>7.4047883653916E-2</v>
      </c>
    </row>
    <row r="9" spans="1:5" x14ac:dyDescent="0.25">
      <c r="A9" s="25" t="s">
        <v>13</v>
      </c>
      <c r="B9" s="26">
        <v>148626761.55000001</v>
      </c>
      <c r="C9" s="27">
        <v>7.0135468724514496E-2</v>
      </c>
      <c r="D9" s="28">
        <v>161124404.15000001</v>
      </c>
      <c r="E9" s="29">
        <v>7.3822521550248002E-2</v>
      </c>
    </row>
    <row r="10" spans="1:5" x14ac:dyDescent="0.25">
      <c r="A10" s="25" t="s">
        <v>14</v>
      </c>
      <c r="B10" s="26">
        <v>134643432</v>
      </c>
      <c r="C10" s="27">
        <v>6.3536876639947795E-2</v>
      </c>
      <c r="D10" s="28">
        <v>157842451</v>
      </c>
      <c r="E10" s="29">
        <v>7.2318825952917901E-2</v>
      </c>
    </row>
    <row r="11" spans="1:5" x14ac:dyDescent="0.25">
      <c r="A11" s="25" t="s">
        <v>15</v>
      </c>
      <c r="B11" s="26">
        <v>130789362.7</v>
      </c>
      <c r="C11" s="27">
        <v>6.1718180235388602E-2</v>
      </c>
      <c r="D11" s="28">
        <v>153857390.15000001</v>
      </c>
      <c r="E11" s="29">
        <v>7.0492986831711305E-2</v>
      </c>
    </row>
    <row r="12" spans="1:5" x14ac:dyDescent="0.25">
      <c r="A12" s="25" t="s">
        <v>16</v>
      </c>
      <c r="B12" s="26">
        <v>108306177.3</v>
      </c>
      <c r="C12" s="27">
        <v>5.1108591962023199E-2</v>
      </c>
      <c r="D12" s="28">
        <v>99770214.799999997</v>
      </c>
      <c r="E12" s="29">
        <v>4.57118142406851E-2</v>
      </c>
    </row>
    <row r="13" spans="1:5" x14ac:dyDescent="0.25">
      <c r="A13" s="25" t="s">
        <v>17</v>
      </c>
      <c r="B13" s="26">
        <v>76564607</v>
      </c>
      <c r="C13" s="27">
        <v>3.6130065296798797E-2</v>
      </c>
      <c r="D13" s="28">
        <v>77116912.75</v>
      </c>
      <c r="E13" s="29">
        <v>3.5332729287088999E-2</v>
      </c>
    </row>
    <row r="14" spans="1:5" x14ac:dyDescent="0.25">
      <c r="A14" s="25" t="s">
        <v>18</v>
      </c>
      <c r="B14" s="26">
        <v>69738820</v>
      </c>
      <c r="C14" s="27">
        <v>3.29090453023771E-2</v>
      </c>
      <c r="D14" s="28">
        <v>84260738</v>
      </c>
      <c r="E14" s="29">
        <v>3.8605822498830898E-2</v>
      </c>
    </row>
    <row r="15" spans="1:5" x14ac:dyDescent="0.25">
      <c r="A15" s="25" t="s">
        <v>19</v>
      </c>
      <c r="B15" s="26">
        <v>58746401.100000001</v>
      </c>
      <c r="C15" s="27">
        <v>2.77218337670685E-2</v>
      </c>
      <c r="D15" s="28">
        <v>64151393.049999997</v>
      </c>
      <c r="E15" s="29">
        <v>2.93923047901745E-2</v>
      </c>
    </row>
    <row r="16" spans="1:5" x14ac:dyDescent="0.25">
      <c r="A16" s="25" t="s">
        <v>20</v>
      </c>
      <c r="B16" s="26">
        <v>45836823.25</v>
      </c>
      <c r="C16" s="27">
        <v>2.1629934272637499E-2</v>
      </c>
      <c r="D16" s="28">
        <v>49776750.75</v>
      </c>
      <c r="E16" s="29">
        <v>2.2806261250916799E-2</v>
      </c>
    </row>
    <row r="17" spans="1:5" x14ac:dyDescent="0.25">
      <c r="A17" s="25" t="s">
        <v>21</v>
      </c>
      <c r="B17" s="26">
        <v>32380013</v>
      </c>
      <c r="C17" s="27">
        <v>1.5279801331719699E-2</v>
      </c>
      <c r="D17" s="28">
        <v>35906338</v>
      </c>
      <c r="E17" s="29">
        <v>1.6451241044328699E-2</v>
      </c>
    </row>
    <row r="18" spans="1:5" x14ac:dyDescent="0.25">
      <c r="A18" s="25" t="s">
        <v>22</v>
      </c>
      <c r="B18" s="26">
        <v>30713982</v>
      </c>
      <c r="C18" s="27">
        <v>1.4493618117633699E-2</v>
      </c>
      <c r="D18" s="28">
        <v>32942097</v>
      </c>
      <c r="E18" s="29">
        <v>1.50931119250495E-2</v>
      </c>
    </row>
    <row r="19" spans="1:5" x14ac:dyDescent="0.25">
      <c r="A19" s="25" t="s">
        <v>23</v>
      </c>
      <c r="B19" s="26">
        <v>29182386</v>
      </c>
      <c r="C19" s="27">
        <v>1.37708734232305E-2</v>
      </c>
      <c r="D19" s="28">
        <v>27883346</v>
      </c>
      <c r="E19" s="29">
        <v>1.2775339166261401E-2</v>
      </c>
    </row>
    <row r="20" spans="1:5" x14ac:dyDescent="0.25">
      <c r="A20" s="25" t="s">
        <v>24</v>
      </c>
      <c r="B20" s="26">
        <v>28228720.899999999</v>
      </c>
      <c r="C20" s="27">
        <v>1.3320848487632301E-2</v>
      </c>
      <c r="D20" s="28">
        <v>20429858.149999999</v>
      </c>
      <c r="E20" s="29">
        <v>9.3603675464508096E-3</v>
      </c>
    </row>
    <row r="21" spans="1:5" x14ac:dyDescent="0.25">
      <c r="A21" s="25" t="s">
        <v>25</v>
      </c>
      <c r="B21" s="26">
        <v>27983919</v>
      </c>
      <c r="C21" s="27">
        <v>1.32053289417436E-2</v>
      </c>
      <c r="D21" s="28">
        <v>31125518</v>
      </c>
      <c r="E21" s="29">
        <v>1.4260808196246399E-2</v>
      </c>
    </row>
    <row r="22" spans="1:5" x14ac:dyDescent="0.25">
      <c r="A22" s="25" t="s">
        <v>26</v>
      </c>
      <c r="B22" s="26">
        <v>19510920</v>
      </c>
      <c r="C22" s="27">
        <v>9.2070062294007105E-3</v>
      </c>
      <c r="D22" s="28">
        <v>18789780</v>
      </c>
      <c r="E22" s="29">
        <v>8.6089313800228502E-3</v>
      </c>
    </row>
    <row r="23" spans="1:5" x14ac:dyDescent="0.25">
      <c r="A23" s="25" t="s">
        <v>27</v>
      </c>
      <c r="B23" s="26">
        <v>17821145.399999999</v>
      </c>
      <c r="C23" s="27">
        <v>8.4096186501126501E-3</v>
      </c>
      <c r="D23" s="28">
        <v>17302438.800000001</v>
      </c>
      <c r="E23" s="29">
        <v>7.9274748472970297E-3</v>
      </c>
    </row>
    <row r="24" spans="1:5" x14ac:dyDescent="0.25">
      <c r="A24" s="25" t="s">
        <v>28</v>
      </c>
      <c r="B24" s="26">
        <v>17478305.699999999</v>
      </c>
      <c r="C24" s="27">
        <v>8.24783605587384E-3</v>
      </c>
      <c r="D24" s="28">
        <v>17320662.300000001</v>
      </c>
      <c r="E24" s="29">
        <v>7.9358243256306693E-3</v>
      </c>
    </row>
    <row r="25" spans="1:5" x14ac:dyDescent="0.25">
      <c r="A25" s="25" t="s">
        <v>29</v>
      </c>
      <c r="B25" s="26">
        <v>17166552</v>
      </c>
      <c r="C25" s="27">
        <v>8.1007226312921794E-3</v>
      </c>
      <c r="D25" s="28">
        <v>18497846.800000001</v>
      </c>
      <c r="E25" s="29">
        <v>8.4751760680207705E-3</v>
      </c>
    </row>
    <row r="26" spans="1:5" x14ac:dyDescent="0.25">
      <c r="A26" s="25" t="s">
        <v>30</v>
      </c>
      <c r="B26" s="26">
        <v>13488338</v>
      </c>
      <c r="C26" s="27">
        <v>6.36501056794156E-3</v>
      </c>
      <c r="D26" s="28">
        <v>14597709</v>
      </c>
      <c r="E26" s="29">
        <v>6.68824622143218E-3</v>
      </c>
    </row>
    <row r="27" spans="1:5" x14ac:dyDescent="0.25">
      <c r="A27" s="25" t="s">
        <v>31</v>
      </c>
      <c r="B27" s="26">
        <v>12322710</v>
      </c>
      <c r="C27" s="27">
        <v>5.8149624791193101E-3</v>
      </c>
      <c r="D27" s="28">
        <v>10229713.25</v>
      </c>
      <c r="E27" s="29">
        <v>4.6869574527514703E-3</v>
      </c>
    </row>
    <row r="28" spans="1:5" x14ac:dyDescent="0.25">
      <c r="A28" s="25" t="s">
        <v>32</v>
      </c>
      <c r="B28" s="26">
        <v>11747665</v>
      </c>
      <c r="C28" s="27">
        <v>5.5436045473976998E-3</v>
      </c>
      <c r="D28" s="28">
        <v>5302502</v>
      </c>
      <c r="E28" s="29">
        <v>2.4294523863735398E-3</v>
      </c>
    </row>
    <row r="29" spans="1:5" x14ac:dyDescent="0.25">
      <c r="A29" s="25" t="s">
        <v>33</v>
      </c>
      <c r="B29" s="26">
        <v>10922727</v>
      </c>
      <c r="C29" s="27">
        <v>5.1543246310806097E-3</v>
      </c>
      <c r="D29" s="28">
        <v>11211812</v>
      </c>
      <c r="E29" s="29">
        <v>5.1369265714508996E-3</v>
      </c>
    </row>
    <row r="30" spans="1:5" x14ac:dyDescent="0.25">
      <c r="A30" s="25" t="s">
        <v>34</v>
      </c>
      <c r="B30" s="26">
        <v>9768512.5</v>
      </c>
      <c r="C30" s="27">
        <v>4.6096624577149003E-3</v>
      </c>
      <c r="D30" s="28">
        <v>8768300.5</v>
      </c>
      <c r="E30" s="29">
        <v>4.0173805826316201E-3</v>
      </c>
    </row>
    <row r="31" spans="1:5" x14ac:dyDescent="0.25">
      <c r="A31" s="25" t="s">
        <v>35</v>
      </c>
      <c r="B31" s="26">
        <v>9410670.5999999996</v>
      </c>
      <c r="C31" s="27">
        <v>4.4408004767093603E-3</v>
      </c>
      <c r="D31" s="28">
        <v>6764770</v>
      </c>
      <c r="E31" s="29">
        <v>3.0994211071996101E-3</v>
      </c>
    </row>
    <row r="32" spans="1:5" x14ac:dyDescent="0.25">
      <c r="A32" s="25" t="s">
        <v>36</v>
      </c>
      <c r="B32" s="26">
        <v>9214504</v>
      </c>
      <c r="C32" s="27">
        <v>4.3482314380274096E-3</v>
      </c>
      <c r="D32" s="28">
        <v>11438800</v>
      </c>
      <c r="E32" s="29">
        <v>5.2409258793772598E-3</v>
      </c>
    </row>
    <row r="33" spans="1:5" x14ac:dyDescent="0.25">
      <c r="A33" s="25" t="s">
        <v>37</v>
      </c>
      <c r="B33" s="26">
        <v>8986667</v>
      </c>
      <c r="C33" s="27">
        <v>4.2407174572265099E-3</v>
      </c>
      <c r="D33" s="28">
        <v>8337871</v>
      </c>
      <c r="E33" s="29">
        <v>3.8201702890870702E-3</v>
      </c>
    </row>
    <row r="34" spans="1:5" x14ac:dyDescent="0.25">
      <c r="A34" s="25" t="s">
        <v>38</v>
      </c>
      <c r="B34" s="26">
        <v>8429010</v>
      </c>
      <c r="C34" s="27">
        <v>3.9775647472123799E-3</v>
      </c>
      <c r="D34" s="28">
        <v>8711670</v>
      </c>
      <c r="E34" s="29">
        <v>3.9914341325658796E-3</v>
      </c>
    </row>
    <row r="35" spans="1:5" x14ac:dyDescent="0.25">
      <c r="A35" s="25" t="s">
        <v>39</v>
      </c>
      <c r="B35" s="26">
        <v>7961126.5999999996</v>
      </c>
      <c r="C35" s="27">
        <v>3.7567752929768398E-3</v>
      </c>
      <c r="D35" s="28">
        <v>8463008.1999999993</v>
      </c>
      <c r="E35" s="29">
        <v>3.8775045190721099E-3</v>
      </c>
    </row>
    <row r="36" spans="1:5" x14ac:dyDescent="0.25">
      <c r="A36" s="25" t="s">
        <v>40</v>
      </c>
      <c r="B36" s="26">
        <v>7924433.2000000002</v>
      </c>
      <c r="C36" s="27">
        <v>3.7394600478537101E-3</v>
      </c>
      <c r="D36" s="28">
        <v>8198843.2999999998</v>
      </c>
      <c r="E36" s="29">
        <v>3.7564718355009999E-3</v>
      </c>
    </row>
    <row r="37" spans="1:5" x14ac:dyDescent="0.25">
      <c r="A37" s="25" t="s">
        <v>41</v>
      </c>
      <c r="B37" s="26">
        <v>7439539</v>
      </c>
      <c r="C37" s="27">
        <v>3.5106433687837101E-3</v>
      </c>
      <c r="D37" s="28">
        <v>6387014</v>
      </c>
      <c r="E37" s="29">
        <v>2.9263442812659502E-3</v>
      </c>
    </row>
    <row r="38" spans="1:5" x14ac:dyDescent="0.25">
      <c r="A38" s="25" t="s">
        <v>42</v>
      </c>
      <c r="B38" s="26">
        <v>6559200</v>
      </c>
      <c r="C38" s="27">
        <v>3.0952202797143902E-3</v>
      </c>
      <c r="D38" s="28">
        <v>4749670</v>
      </c>
      <c r="E38" s="29">
        <v>2.1761608229448701E-3</v>
      </c>
    </row>
    <row r="39" spans="1:5" x14ac:dyDescent="0.25">
      <c r="A39" s="25" t="s">
        <v>43</v>
      </c>
      <c r="B39" s="26">
        <v>6548708</v>
      </c>
      <c r="C39" s="27">
        <v>3.0902692108073998E-3</v>
      </c>
      <c r="D39" s="28">
        <v>8820600</v>
      </c>
      <c r="E39" s="29">
        <v>4.0413426943066702E-3</v>
      </c>
    </row>
    <row r="40" spans="1:5" x14ac:dyDescent="0.25">
      <c r="A40" s="25" t="s">
        <v>44</v>
      </c>
      <c r="B40" s="26">
        <v>6242653</v>
      </c>
      <c r="C40" s="27">
        <v>2.9458449452402602E-3</v>
      </c>
      <c r="D40" s="28">
        <v>6544929</v>
      </c>
      <c r="E40" s="29">
        <v>2.9986963470632201E-3</v>
      </c>
    </row>
    <row r="41" spans="1:5" x14ac:dyDescent="0.25">
      <c r="A41" s="25" t="s">
        <v>45</v>
      </c>
      <c r="B41" s="26">
        <v>6124219</v>
      </c>
      <c r="C41" s="27">
        <v>2.8899571359635601E-3</v>
      </c>
      <c r="D41" s="28">
        <v>6136884.3499999996</v>
      </c>
      <c r="E41" s="29">
        <v>2.8117421415410999E-3</v>
      </c>
    </row>
    <row r="42" spans="1:5" x14ac:dyDescent="0.25">
      <c r="A42" s="25" t="s">
        <v>46</v>
      </c>
      <c r="B42" s="26">
        <v>5576973.4000000004</v>
      </c>
      <c r="C42" s="27">
        <v>2.6317174605298998E-3</v>
      </c>
      <c r="D42" s="28">
        <v>5587558.4000000004</v>
      </c>
      <c r="E42" s="29">
        <v>2.5600569483767402E-3</v>
      </c>
    </row>
    <row r="43" spans="1:5" x14ac:dyDescent="0.25">
      <c r="A43" s="25" t="s">
        <v>47</v>
      </c>
      <c r="B43" s="26">
        <v>5020884</v>
      </c>
      <c r="C43" s="27">
        <v>2.3693044851343902E-3</v>
      </c>
      <c r="D43" s="28">
        <v>5400505</v>
      </c>
      <c r="E43" s="29">
        <v>2.4743545141279102E-3</v>
      </c>
    </row>
    <row r="44" spans="1:5" x14ac:dyDescent="0.25">
      <c r="A44" s="25" t="s">
        <v>48</v>
      </c>
      <c r="B44" s="26">
        <v>4882641</v>
      </c>
      <c r="C44" s="27">
        <v>2.3040690086847402E-3</v>
      </c>
      <c r="D44" s="28">
        <v>5035346</v>
      </c>
      <c r="E44" s="29">
        <v>2.3070492676695799E-3</v>
      </c>
    </row>
    <row r="45" spans="1:5" x14ac:dyDescent="0.25">
      <c r="A45" s="25" t="s">
        <v>49</v>
      </c>
      <c r="B45" s="26">
        <v>4709095</v>
      </c>
      <c r="C45" s="27">
        <v>2.2221744028390099E-3</v>
      </c>
      <c r="D45" s="28">
        <v>3435496</v>
      </c>
      <c r="E45" s="29">
        <v>1.57404447100195E-3</v>
      </c>
    </row>
    <row r="46" spans="1:5" x14ac:dyDescent="0.25">
      <c r="A46" s="25" t="s">
        <v>50</v>
      </c>
      <c r="B46" s="26">
        <v>4630740</v>
      </c>
      <c r="C46" s="27">
        <v>2.1851994691554802E-3</v>
      </c>
      <c r="D46" s="28">
        <v>4154175.2</v>
      </c>
      <c r="E46" s="29">
        <v>1.90332240384894E-3</v>
      </c>
    </row>
    <row r="47" spans="1:5" x14ac:dyDescent="0.25">
      <c r="A47" s="25" t="s">
        <v>51</v>
      </c>
      <c r="B47" s="26">
        <v>4548290</v>
      </c>
      <c r="C47" s="27">
        <v>2.1462921463017101E-3</v>
      </c>
      <c r="D47" s="28">
        <v>5115563</v>
      </c>
      <c r="E47" s="29">
        <v>2.3438023668815602E-3</v>
      </c>
    </row>
    <row r="48" spans="1:5" x14ac:dyDescent="0.25">
      <c r="A48" s="25" t="s">
        <v>52</v>
      </c>
      <c r="B48" s="26">
        <v>4038365</v>
      </c>
      <c r="C48" s="27">
        <v>1.90566368534102E-3</v>
      </c>
      <c r="D48" s="28">
        <v>4020869</v>
      </c>
      <c r="E48" s="29">
        <v>1.8422453753615599E-3</v>
      </c>
    </row>
    <row r="49" spans="1:5" x14ac:dyDescent="0.25">
      <c r="A49" s="25" t="s">
        <v>53</v>
      </c>
      <c r="B49" s="26">
        <v>3952540</v>
      </c>
      <c r="C49" s="27">
        <v>1.8651637340502401E-3</v>
      </c>
      <c r="D49" s="28">
        <v>2799900</v>
      </c>
      <c r="E49" s="29">
        <v>1.2828328469479699E-3</v>
      </c>
    </row>
    <row r="50" spans="1:5" x14ac:dyDescent="0.25">
      <c r="A50" s="25" t="s">
        <v>54</v>
      </c>
      <c r="B50" s="26">
        <v>3703534.6</v>
      </c>
      <c r="C50" s="27">
        <v>1.74766059893645E-3</v>
      </c>
      <c r="D50" s="28">
        <v>4122873.7</v>
      </c>
      <c r="E50" s="29">
        <v>1.8889809658123101E-3</v>
      </c>
    </row>
    <row r="51" spans="1:5" x14ac:dyDescent="0.25">
      <c r="A51" s="25" t="s">
        <v>55</v>
      </c>
      <c r="B51" s="26">
        <v>3593298</v>
      </c>
      <c r="C51" s="27">
        <v>1.6956410599855401E-3</v>
      </c>
      <c r="D51" s="28">
        <v>4702652</v>
      </c>
      <c r="E51" s="29">
        <v>2.1546185411498802E-3</v>
      </c>
    </row>
    <row r="52" spans="1:5" x14ac:dyDescent="0.25">
      <c r="A52" s="25" t="s">
        <v>56</v>
      </c>
      <c r="B52" s="26">
        <v>3461120</v>
      </c>
      <c r="C52" s="27">
        <v>1.6332675958234399E-3</v>
      </c>
      <c r="D52" s="28">
        <v>3523290</v>
      </c>
      <c r="E52" s="29">
        <v>1.6142691315130201E-3</v>
      </c>
    </row>
    <row r="53" spans="1:5" x14ac:dyDescent="0.25">
      <c r="A53" s="25" t="s">
        <v>57</v>
      </c>
      <c r="B53" s="26">
        <v>3336662</v>
      </c>
      <c r="C53" s="27">
        <v>1.57453712174539E-3</v>
      </c>
      <c r="D53" s="28">
        <v>3423107</v>
      </c>
      <c r="E53" s="29">
        <v>1.5683681910845101E-3</v>
      </c>
    </row>
    <row r="54" spans="1:5" x14ac:dyDescent="0.25">
      <c r="A54" s="25" t="s">
        <v>58</v>
      </c>
      <c r="B54" s="26">
        <v>3190408</v>
      </c>
      <c r="C54" s="27">
        <v>1.5055213352486599E-3</v>
      </c>
      <c r="D54" s="28">
        <v>3442279</v>
      </c>
      <c r="E54" s="29">
        <v>1.5771522445655901E-3</v>
      </c>
    </row>
    <row r="55" spans="1:5" x14ac:dyDescent="0.25">
      <c r="A55" s="25" t="s">
        <v>59</v>
      </c>
      <c r="B55" s="26">
        <v>3065892</v>
      </c>
      <c r="C55" s="27">
        <v>1.4467634915559999E-3</v>
      </c>
      <c r="D55" s="28">
        <v>3947603</v>
      </c>
      <c r="E55" s="29">
        <v>1.80867702243306E-3</v>
      </c>
    </row>
    <row r="56" spans="1:5" x14ac:dyDescent="0.25">
      <c r="A56" s="25" t="s">
        <v>60</v>
      </c>
      <c r="B56" s="26">
        <v>3064315</v>
      </c>
      <c r="C56" s="27">
        <v>1.44601932117225E-3</v>
      </c>
      <c r="D56" s="28">
        <v>3384896</v>
      </c>
      <c r="E56" s="29">
        <v>1.5508610208588799E-3</v>
      </c>
    </row>
    <row r="57" spans="1:5" x14ac:dyDescent="0.25">
      <c r="A57" s="25" t="s">
        <v>61</v>
      </c>
      <c r="B57" s="26">
        <v>3002964</v>
      </c>
      <c r="C57" s="27">
        <v>1.4170684034718001E-3</v>
      </c>
      <c r="D57" s="28">
        <v>3317569</v>
      </c>
      <c r="E57" s="29">
        <v>1.5200137452110101E-3</v>
      </c>
    </row>
    <row r="58" spans="1:5" x14ac:dyDescent="0.25">
      <c r="A58" s="25" t="s">
        <v>62</v>
      </c>
      <c r="B58" s="26">
        <v>2540861</v>
      </c>
      <c r="C58" s="27">
        <v>1.1990066616562099E-3</v>
      </c>
      <c r="D58" s="28">
        <v>2855995</v>
      </c>
      <c r="E58" s="29">
        <v>1.30853394646922E-3</v>
      </c>
    </row>
    <row r="59" spans="1:5" x14ac:dyDescent="0.25">
      <c r="A59" s="25" t="s">
        <v>63</v>
      </c>
      <c r="B59" s="26">
        <v>2308877</v>
      </c>
      <c r="C59" s="27">
        <v>1.08953575340989E-3</v>
      </c>
      <c r="D59" s="28">
        <v>2103762</v>
      </c>
      <c r="E59" s="29">
        <v>9.6388263715166595E-4</v>
      </c>
    </row>
    <row r="60" spans="1:5" x14ac:dyDescent="0.25">
      <c r="A60" s="25" t="s">
        <v>64</v>
      </c>
      <c r="B60" s="26">
        <v>2214990</v>
      </c>
      <c r="C60" s="27">
        <v>1.0452314256867599E-3</v>
      </c>
      <c r="D60" s="28">
        <v>2190010.5</v>
      </c>
      <c r="E60" s="29">
        <v>1.00339919445728E-3</v>
      </c>
    </row>
    <row r="61" spans="1:5" x14ac:dyDescent="0.25">
      <c r="A61" s="25" t="s">
        <v>65</v>
      </c>
      <c r="B61" s="26">
        <v>2173480</v>
      </c>
      <c r="C61" s="27">
        <v>1.0256432756362999E-3</v>
      </c>
      <c r="D61" s="28">
        <v>2856706</v>
      </c>
      <c r="E61" s="29">
        <v>1.30885970601569E-3</v>
      </c>
    </row>
    <row r="62" spans="1:5" x14ac:dyDescent="0.25">
      <c r="A62" s="25" t="s">
        <v>66</v>
      </c>
      <c r="B62" s="26">
        <v>2057878</v>
      </c>
      <c r="C62" s="27">
        <v>9.7109185857697502E-4</v>
      </c>
      <c r="D62" s="28">
        <v>774875</v>
      </c>
      <c r="E62" s="29">
        <v>3.5502521600014499E-4</v>
      </c>
    </row>
    <row r="63" spans="1:5" x14ac:dyDescent="0.25">
      <c r="A63" s="25" t="s">
        <v>67</v>
      </c>
      <c r="B63" s="26">
        <v>2039007</v>
      </c>
      <c r="C63" s="27">
        <v>9.6218682413702996E-4</v>
      </c>
      <c r="D63" s="28">
        <v>1980643.25</v>
      </c>
      <c r="E63" s="29">
        <v>9.0747320232357402E-4</v>
      </c>
    </row>
    <row r="64" spans="1:5" x14ac:dyDescent="0.25">
      <c r="A64" s="25" t="s">
        <v>68</v>
      </c>
      <c r="B64" s="26">
        <v>2033951.7</v>
      </c>
      <c r="C64" s="27">
        <v>9.5980127908884701E-4</v>
      </c>
      <c r="D64" s="28">
        <v>2866080.8</v>
      </c>
      <c r="E64" s="29">
        <v>1.3131549670512899E-3</v>
      </c>
    </row>
    <row r="65" spans="1:5" x14ac:dyDescent="0.25">
      <c r="A65" s="25" t="s">
        <v>69</v>
      </c>
      <c r="B65" s="26">
        <v>1991847</v>
      </c>
      <c r="C65" s="27">
        <v>9.3993249611054304E-4</v>
      </c>
      <c r="D65" s="28">
        <v>2227185</v>
      </c>
      <c r="E65" s="29">
        <v>1.02043147049173E-3</v>
      </c>
    </row>
    <row r="66" spans="1:5" x14ac:dyDescent="0.25">
      <c r="A66" s="25" t="s">
        <v>70</v>
      </c>
      <c r="B66" s="26">
        <v>1982711</v>
      </c>
      <c r="C66" s="27">
        <v>9.3562130991779605E-4</v>
      </c>
      <c r="D66" s="28">
        <v>2175815</v>
      </c>
      <c r="E66" s="29">
        <v>9.9689522871605806E-4</v>
      </c>
    </row>
    <row r="67" spans="1:5" x14ac:dyDescent="0.25">
      <c r="A67" s="25" t="s">
        <v>71</v>
      </c>
      <c r="B67" s="26">
        <v>1858556</v>
      </c>
      <c r="C67" s="27">
        <v>8.7703381848165402E-4</v>
      </c>
      <c r="D67" s="28">
        <v>1985588</v>
      </c>
      <c r="E67" s="29">
        <v>9.0973874313572602E-4</v>
      </c>
    </row>
    <row r="68" spans="1:5" x14ac:dyDescent="0.25">
      <c r="A68" s="25" t="s">
        <v>72</v>
      </c>
      <c r="B68" s="26">
        <v>1785886</v>
      </c>
      <c r="C68" s="27">
        <v>8.42741578920908E-4</v>
      </c>
      <c r="D68" s="28">
        <v>1704308</v>
      </c>
      <c r="E68" s="29">
        <v>7.8086441791356696E-4</v>
      </c>
    </row>
    <row r="69" spans="1:5" x14ac:dyDescent="0.25">
      <c r="A69" s="25" t="s">
        <v>73</v>
      </c>
      <c r="B69" s="26">
        <v>1771651</v>
      </c>
      <c r="C69" s="27">
        <v>8.3602422609103E-4</v>
      </c>
      <c r="D69" s="28">
        <v>1950126</v>
      </c>
      <c r="E69" s="29">
        <v>8.9349108485561998E-4</v>
      </c>
    </row>
    <row r="70" spans="1:5" x14ac:dyDescent="0.25">
      <c r="A70" s="25" t="s">
        <v>74</v>
      </c>
      <c r="B70" s="26">
        <v>1702281</v>
      </c>
      <c r="C70" s="27">
        <v>8.0328922322424996E-4</v>
      </c>
      <c r="D70" s="28">
        <v>2658689</v>
      </c>
      <c r="E70" s="29">
        <v>1.21813406872361E-3</v>
      </c>
    </row>
    <row r="71" spans="1:5" x14ac:dyDescent="0.25">
      <c r="A71" s="25" t="s">
        <v>75</v>
      </c>
      <c r="B71" s="26">
        <v>1662585</v>
      </c>
      <c r="C71" s="27">
        <v>7.8455708146556798E-4</v>
      </c>
      <c r="D71" s="28">
        <v>1766806</v>
      </c>
      <c r="E71" s="29">
        <v>8.0949918603691199E-4</v>
      </c>
    </row>
    <row r="72" spans="1:5" x14ac:dyDescent="0.25">
      <c r="A72" s="25" t="s">
        <v>76</v>
      </c>
      <c r="B72" s="26">
        <v>1321039</v>
      </c>
      <c r="C72" s="27">
        <v>6.2338497119978405E-4</v>
      </c>
      <c r="D72" s="28">
        <v>1351702</v>
      </c>
      <c r="E72" s="29">
        <v>6.1931059140871495E-4</v>
      </c>
    </row>
    <row r="73" spans="1:5" x14ac:dyDescent="0.25">
      <c r="A73" s="25" t="s">
        <v>77</v>
      </c>
      <c r="B73" s="26">
        <v>1288963</v>
      </c>
      <c r="C73" s="27">
        <v>6.0824863053444099E-4</v>
      </c>
      <c r="D73" s="28">
        <v>1028651</v>
      </c>
      <c r="E73" s="29">
        <v>4.7129800737378901E-4</v>
      </c>
    </row>
    <row r="74" spans="1:5" x14ac:dyDescent="0.25">
      <c r="A74" s="25" t="s">
        <v>78</v>
      </c>
      <c r="B74" s="26">
        <v>1167499</v>
      </c>
      <c r="C74" s="27">
        <v>5.5093099483874202E-4</v>
      </c>
      <c r="D74" s="28">
        <v>1276525</v>
      </c>
      <c r="E74" s="29">
        <v>5.8486667379201195E-4</v>
      </c>
    </row>
    <row r="75" spans="1:5" x14ac:dyDescent="0.25">
      <c r="A75" s="25" t="s">
        <v>79</v>
      </c>
      <c r="B75" s="26">
        <v>1082739</v>
      </c>
      <c r="C75" s="27">
        <v>5.1093360629919497E-4</v>
      </c>
      <c r="D75" s="28">
        <v>1325914</v>
      </c>
      <c r="E75" s="29">
        <v>6.0749527891287803E-4</v>
      </c>
    </row>
    <row r="76" spans="1:5" x14ac:dyDescent="0.25">
      <c r="A76" s="25" t="s">
        <v>80</v>
      </c>
      <c r="B76" s="26">
        <v>1054676</v>
      </c>
      <c r="C76" s="27">
        <v>4.9769095983169596E-4</v>
      </c>
      <c r="D76" s="28">
        <v>956204</v>
      </c>
      <c r="E76" s="29">
        <v>4.3810489645452799E-4</v>
      </c>
    </row>
    <row r="77" spans="1:5" x14ac:dyDescent="0.25">
      <c r="A77" s="25" t="s">
        <v>81</v>
      </c>
      <c r="B77" s="26">
        <v>963752</v>
      </c>
      <c r="C77" s="27">
        <v>4.5478484190378498E-4</v>
      </c>
      <c r="D77" s="28">
        <v>1020897</v>
      </c>
      <c r="E77" s="29">
        <v>4.67745349816293E-4</v>
      </c>
    </row>
    <row r="78" spans="1:5" x14ac:dyDescent="0.25">
      <c r="A78" s="25" t="s">
        <v>82</v>
      </c>
      <c r="B78" s="26">
        <v>942832</v>
      </c>
      <c r="C78" s="27">
        <v>4.4491290504385897E-4</v>
      </c>
      <c r="D78" s="28">
        <v>1053781</v>
      </c>
      <c r="E78" s="29">
        <v>4.8281184338357601E-4</v>
      </c>
    </row>
    <row r="79" spans="1:5" x14ac:dyDescent="0.25">
      <c r="A79" s="25" t="s">
        <v>83</v>
      </c>
      <c r="B79" s="26">
        <v>850438</v>
      </c>
      <c r="C79" s="27">
        <v>4.0131310895227302E-4</v>
      </c>
      <c r="D79" s="28">
        <v>921138</v>
      </c>
      <c r="E79" s="29">
        <v>4.2203867387119399E-4</v>
      </c>
    </row>
    <row r="80" spans="1:5" x14ac:dyDescent="0.25">
      <c r="A80" s="25" t="s">
        <v>84</v>
      </c>
      <c r="B80" s="26">
        <v>818102</v>
      </c>
      <c r="C80" s="27">
        <v>3.8605407691104198E-4</v>
      </c>
      <c r="D80" s="28">
        <v>1022291</v>
      </c>
      <c r="E80" s="29">
        <v>4.68384040122606E-4</v>
      </c>
    </row>
    <row r="81" spans="1:5" x14ac:dyDescent="0.25">
      <c r="A81" s="25" t="s">
        <v>85</v>
      </c>
      <c r="B81" s="26">
        <v>753710</v>
      </c>
      <c r="C81" s="27">
        <v>3.5566814200261199E-4</v>
      </c>
      <c r="D81" s="28">
        <v>248920</v>
      </c>
      <c r="E81" s="29">
        <v>1.14047913233433E-4</v>
      </c>
    </row>
    <row r="82" spans="1:5" x14ac:dyDescent="0.25">
      <c r="A82" s="25" t="s">
        <v>86</v>
      </c>
      <c r="B82" s="26">
        <v>741890</v>
      </c>
      <c r="C82" s="27">
        <v>3.5009040329877302E-4</v>
      </c>
      <c r="D82" s="28">
        <v>781469</v>
      </c>
      <c r="E82" s="29">
        <v>3.58046395253966E-4</v>
      </c>
    </row>
    <row r="83" spans="1:5" x14ac:dyDescent="0.25">
      <c r="A83" s="25" t="s">
        <v>87</v>
      </c>
      <c r="B83" s="26">
        <v>655268</v>
      </c>
      <c r="C83" s="27">
        <v>3.0921435575190399E-4</v>
      </c>
      <c r="D83" s="28">
        <v>636814</v>
      </c>
      <c r="E83" s="29">
        <v>2.9176967627283899E-4</v>
      </c>
    </row>
    <row r="84" spans="1:5" x14ac:dyDescent="0.25">
      <c r="A84" s="25" t="s">
        <v>88</v>
      </c>
      <c r="B84" s="26">
        <v>647123</v>
      </c>
      <c r="C84" s="27">
        <v>3.0537081245725399E-4</v>
      </c>
      <c r="D84" s="28">
        <v>80390</v>
      </c>
      <c r="E84" s="29">
        <v>3.6832362786580598E-5</v>
      </c>
    </row>
    <row r="85" spans="1:5" x14ac:dyDescent="0.25">
      <c r="A85" s="25" t="s">
        <v>89</v>
      </c>
      <c r="B85" s="26">
        <v>644248</v>
      </c>
      <c r="C85" s="27">
        <v>3.04014128973875E-4</v>
      </c>
      <c r="D85" s="28">
        <v>674895</v>
      </c>
      <c r="E85" s="29">
        <v>3.0921728427477698E-4</v>
      </c>
    </row>
    <row r="86" spans="1:5" x14ac:dyDescent="0.25">
      <c r="A86" s="25" t="s">
        <v>90</v>
      </c>
      <c r="B86" s="26">
        <v>640859.9</v>
      </c>
      <c r="C86" s="27">
        <v>3.0241531877907898E-4</v>
      </c>
      <c r="D86" s="28">
        <v>697322.4</v>
      </c>
      <c r="E86" s="29">
        <v>3.1949286747119101E-4</v>
      </c>
    </row>
    <row r="87" spans="1:5" x14ac:dyDescent="0.25">
      <c r="A87" s="25" t="s">
        <v>91</v>
      </c>
      <c r="B87" s="26">
        <v>614715</v>
      </c>
      <c r="C87" s="27">
        <v>2.9007780434269902E-4</v>
      </c>
      <c r="D87" s="28">
        <v>76330</v>
      </c>
      <c r="E87" s="29">
        <v>3.49721887237181E-5</v>
      </c>
    </row>
    <row r="88" spans="1:5" x14ac:dyDescent="0.25">
      <c r="A88" s="25" t="s">
        <v>92</v>
      </c>
      <c r="B88" s="26">
        <v>588257</v>
      </c>
      <c r="C88" s="27">
        <v>2.7759254117635498E-4</v>
      </c>
      <c r="D88" s="28">
        <v>689777</v>
      </c>
      <c r="E88" s="29">
        <v>3.1603578437416598E-4</v>
      </c>
    </row>
    <row r="89" spans="1:5" x14ac:dyDescent="0.25">
      <c r="A89" s="25" t="s">
        <v>93</v>
      </c>
      <c r="B89" s="26">
        <v>574218</v>
      </c>
      <c r="C89" s="27">
        <v>2.70967678768301E-4</v>
      </c>
      <c r="D89" s="28">
        <v>622886</v>
      </c>
      <c r="E89" s="29">
        <v>2.8538827126112801E-4</v>
      </c>
    </row>
    <row r="90" spans="1:5" x14ac:dyDescent="0.25">
      <c r="A90" s="25" t="s">
        <v>94</v>
      </c>
      <c r="B90" s="26">
        <v>493792</v>
      </c>
      <c r="C90" s="27">
        <v>2.33015461086829E-4</v>
      </c>
      <c r="D90" s="28">
        <v>563559</v>
      </c>
      <c r="E90" s="29">
        <v>2.5820636322481099E-4</v>
      </c>
    </row>
    <row r="91" spans="1:5" x14ac:dyDescent="0.25">
      <c r="A91" s="25" t="s">
        <v>95</v>
      </c>
      <c r="B91" s="26">
        <v>399527</v>
      </c>
      <c r="C91" s="27">
        <v>1.88532758978755E-4</v>
      </c>
      <c r="D91" s="28"/>
      <c r="E91" s="29"/>
    </row>
    <row r="92" spans="1:5" x14ac:dyDescent="0.25">
      <c r="A92" s="25" t="s">
        <v>96</v>
      </c>
      <c r="B92" s="26">
        <v>388792</v>
      </c>
      <c r="C92" s="27">
        <v>1.8346702082429499E-4</v>
      </c>
      <c r="D92" s="28">
        <v>413658</v>
      </c>
      <c r="E92" s="29">
        <v>1.89526079432409E-4</v>
      </c>
    </row>
    <row r="93" spans="1:5" x14ac:dyDescent="0.25">
      <c r="A93" s="25" t="s">
        <v>97</v>
      </c>
      <c r="B93" s="26">
        <v>362520</v>
      </c>
      <c r="C93" s="27">
        <v>1.7106952918070201E-4</v>
      </c>
      <c r="D93" s="28">
        <v>431741</v>
      </c>
      <c r="E93" s="29">
        <v>1.9781118474737001E-4</v>
      </c>
    </row>
    <row r="94" spans="1:5" x14ac:dyDescent="0.25">
      <c r="A94" s="25" t="s">
        <v>98</v>
      </c>
      <c r="B94" s="26">
        <v>324454</v>
      </c>
      <c r="C94" s="27">
        <v>1.53106567970858E-4</v>
      </c>
      <c r="D94" s="28">
        <v>189009</v>
      </c>
      <c r="E94" s="29">
        <v>8.6598433361472995E-5</v>
      </c>
    </row>
    <row r="95" spans="1:5" x14ac:dyDescent="0.25">
      <c r="A95" s="25" t="s">
        <v>99</v>
      </c>
      <c r="B95" s="26">
        <v>307469</v>
      </c>
      <c r="C95" s="27">
        <v>1.4509151789600901E-4</v>
      </c>
      <c r="D95" s="28">
        <v>332129</v>
      </c>
      <c r="E95" s="29">
        <v>1.5217185993213401E-4</v>
      </c>
    </row>
    <row r="96" spans="1:5" x14ac:dyDescent="0.25">
      <c r="A96" s="25" t="s">
        <v>100</v>
      </c>
      <c r="B96" s="26">
        <v>235066</v>
      </c>
      <c r="C96" s="27">
        <v>1.10925272940502E-4</v>
      </c>
      <c r="D96" s="28">
        <v>240869</v>
      </c>
      <c r="E96" s="29">
        <v>1.10359178903357E-4</v>
      </c>
    </row>
    <row r="97" spans="1:5" x14ac:dyDescent="0.25">
      <c r="A97" s="25" t="s">
        <v>101</v>
      </c>
      <c r="B97" s="26">
        <v>177125</v>
      </c>
      <c r="C97" s="27">
        <v>8.3583499823821806E-5</v>
      </c>
      <c r="D97" s="28">
        <v>198821</v>
      </c>
      <c r="E97" s="29">
        <v>9.1094006737041201E-5</v>
      </c>
    </row>
    <row r="98" spans="1:5" x14ac:dyDescent="0.25">
      <c r="A98" s="25" t="s">
        <v>102</v>
      </c>
      <c r="B98" s="26">
        <v>170472</v>
      </c>
      <c r="C98" s="27">
        <v>8.0444016270806199E-5</v>
      </c>
      <c r="D98" s="28">
        <v>138746</v>
      </c>
      <c r="E98" s="29">
        <v>6.3569386829044803E-5</v>
      </c>
    </row>
    <row r="99" spans="1:5" x14ac:dyDescent="0.25">
      <c r="A99" s="25" t="s">
        <v>103</v>
      </c>
      <c r="B99" s="26">
        <v>161960</v>
      </c>
      <c r="C99" s="27">
        <v>7.6427289380190104E-5</v>
      </c>
      <c r="D99" s="28">
        <v>156987</v>
      </c>
      <c r="E99" s="29">
        <v>7.1926883154334307E-5</v>
      </c>
    </row>
    <row r="100" spans="1:5" x14ac:dyDescent="0.25">
      <c r="A100" s="25" t="s">
        <v>104</v>
      </c>
      <c r="B100" s="26">
        <v>156723</v>
      </c>
      <c r="C100" s="27">
        <v>7.3956001935857895E-5</v>
      </c>
      <c r="D100" s="28">
        <v>97738</v>
      </c>
      <c r="E100" s="29">
        <v>4.4780712452230602E-5</v>
      </c>
    </row>
    <row r="101" spans="1:5" x14ac:dyDescent="0.25">
      <c r="A101" s="25" t="s">
        <v>105</v>
      </c>
      <c r="B101" s="26">
        <v>139058</v>
      </c>
      <c r="C101" s="27">
        <v>6.5620066724070603E-5</v>
      </c>
      <c r="D101" s="28">
        <v>72264</v>
      </c>
      <c r="E101" s="29">
        <v>3.3109265635146899E-5</v>
      </c>
    </row>
    <row r="102" spans="1:5" x14ac:dyDescent="0.25">
      <c r="A102" s="25" t="s">
        <v>106</v>
      </c>
      <c r="B102" s="26">
        <v>111978</v>
      </c>
      <c r="C102" s="27">
        <v>5.2841288035409601E-5</v>
      </c>
      <c r="D102" s="28">
        <v>120969</v>
      </c>
      <c r="E102" s="29">
        <v>5.5424481825225399E-5</v>
      </c>
    </row>
    <row r="103" spans="1:5" x14ac:dyDescent="0.25">
      <c r="A103" s="25" t="s">
        <v>107</v>
      </c>
      <c r="B103" s="26">
        <v>99541</v>
      </c>
      <c r="C103" s="27">
        <v>4.6972393258789198E-5</v>
      </c>
      <c r="D103" s="28">
        <v>101997</v>
      </c>
      <c r="E103" s="29">
        <v>4.6732062534430399E-5</v>
      </c>
    </row>
    <row r="104" spans="1:5" x14ac:dyDescent="0.25">
      <c r="A104" s="25" t="s">
        <v>108</v>
      </c>
      <c r="B104" s="26">
        <v>81970</v>
      </c>
      <c r="C104" s="27">
        <v>3.8680815698284697E-5</v>
      </c>
      <c r="D104" s="28">
        <v>267540</v>
      </c>
      <c r="E104" s="29">
        <v>1.22579056349319E-4</v>
      </c>
    </row>
    <row r="105" spans="1:5" x14ac:dyDescent="0.25">
      <c r="A105" s="25" t="s">
        <v>109</v>
      </c>
      <c r="B105" s="26">
        <v>81570</v>
      </c>
      <c r="C105" s="27">
        <v>3.84920597353798E-5</v>
      </c>
      <c r="D105" s="28">
        <v>81974</v>
      </c>
      <c r="E105" s="29">
        <v>3.7558105573667899E-5</v>
      </c>
    </row>
    <row r="106" spans="1:5" x14ac:dyDescent="0.25">
      <c r="A106" s="25" t="s">
        <v>110</v>
      </c>
      <c r="B106" s="26">
        <v>81499</v>
      </c>
      <c r="C106" s="27">
        <v>3.8458555551964197E-5</v>
      </c>
      <c r="D106" s="28">
        <v>97257</v>
      </c>
      <c r="E106" s="29">
        <v>4.4560332224585997E-5</v>
      </c>
    </row>
    <row r="107" spans="1:5" x14ac:dyDescent="0.25">
      <c r="A107" s="25" t="s">
        <v>111</v>
      </c>
      <c r="B107" s="26">
        <v>45180</v>
      </c>
      <c r="C107" s="27">
        <v>2.1319986010107401E-5</v>
      </c>
      <c r="D107" s="28">
        <v>83464</v>
      </c>
      <c r="E107" s="29">
        <v>3.8240780291319398E-5</v>
      </c>
    </row>
    <row r="108" spans="1:5" x14ac:dyDescent="0.25">
      <c r="A108" s="25" t="s">
        <v>112</v>
      </c>
      <c r="B108" s="26">
        <v>36410</v>
      </c>
      <c r="C108" s="27">
        <v>1.7181511523417699E-5</v>
      </c>
      <c r="D108" s="28"/>
      <c r="E108" s="29"/>
    </row>
    <row r="109" spans="1:5" x14ac:dyDescent="0.25">
      <c r="A109" s="25" t="s">
        <v>113</v>
      </c>
      <c r="B109" s="26">
        <v>23880</v>
      </c>
      <c r="C109" s="27">
        <v>1.1268730985422E-5</v>
      </c>
      <c r="D109" s="28">
        <v>52470</v>
      </c>
      <c r="E109" s="29">
        <v>2.4040229822264999E-5</v>
      </c>
    </row>
    <row r="110" spans="1:5" x14ac:dyDescent="0.25">
      <c r="A110" s="25" t="s">
        <v>114</v>
      </c>
      <c r="B110" s="26">
        <v>22620</v>
      </c>
      <c r="C110" s="27">
        <v>1.06741497022716E-5</v>
      </c>
      <c r="D110" s="28">
        <v>94036</v>
      </c>
      <c r="E110" s="29">
        <v>4.3084563589985E-5</v>
      </c>
    </row>
    <row r="111" spans="1:5" x14ac:dyDescent="0.25">
      <c r="A111" s="25" t="s">
        <v>115</v>
      </c>
      <c r="B111" s="26">
        <v>4165</v>
      </c>
      <c r="C111" s="27">
        <v>1.9654214637471702E-6</v>
      </c>
      <c r="D111" s="28">
        <v>7558</v>
      </c>
      <c r="E111" s="29">
        <v>3.46285605101351E-6</v>
      </c>
    </row>
    <row r="112" spans="1:5" x14ac:dyDescent="0.25">
      <c r="A112" s="25" t="s">
        <v>116</v>
      </c>
      <c r="B112" s="26">
        <v>4155</v>
      </c>
      <c r="C112" s="27">
        <v>1.9607025646745501E-6</v>
      </c>
      <c r="D112" s="28"/>
      <c r="E112" s="29"/>
    </row>
    <row r="113" spans="1:5" x14ac:dyDescent="0.25">
      <c r="A113" s="25" t="s">
        <v>117</v>
      </c>
      <c r="B113" s="26">
        <v>0</v>
      </c>
      <c r="C113" s="27">
        <v>0</v>
      </c>
      <c r="D113" s="28">
        <v>7820</v>
      </c>
      <c r="E113" s="29">
        <v>3.58289684029183E-6</v>
      </c>
    </row>
    <row r="114" spans="1:5" x14ac:dyDescent="0.25">
      <c r="A114" s="25" t="s">
        <v>118</v>
      </c>
      <c r="B114" s="26">
        <v>-11</v>
      </c>
      <c r="C114" s="27">
        <v>-5.19078897988449E-9</v>
      </c>
      <c r="D114" s="28"/>
      <c r="E114" s="29"/>
    </row>
    <row r="115" spans="1:5" x14ac:dyDescent="0.25">
      <c r="A115" s="25" t="s">
        <v>119</v>
      </c>
      <c r="B115" s="26">
        <v>-34</v>
      </c>
      <c r="C115" s="27">
        <v>-1.60442568469157E-8</v>
      </c>
      <c r="D115" s="28"/>
      <c r="E115" s="29"/>
    </row>
    <row r="116" spans="1:5" x14ac:dyDescent="0.25">
      <c r="A116" s="25" t="s">
        <v>120</v>
      </c>
      <c r="B116" s="26">
        <v>-48</v>
      </c>
      <c r="C116" s="27">
        <v>-2.2650715548586901E-8</v>
      </c>
      <c r="D116" s="28">
        <v>-141</v>
      </c>
      <c r="E116" s="29">
        <v>-6.4602104153599504E-8</v>
      </c>
    </row>
    <row r="117" spans="1:5" x14ac:dyDescent="0.25">
      <c r="A117" s="25" t="s">
        <v>121</v>
      </c>
      <c r="B117" s="26">
        <v>-300</v>
      </c>
      <c r="C117" s="27">
        <v>-1.4156697217866801E-7</v>
      </c>
      <c r="D117" s="28">
        <v>347680</v>
      </c>
      <c r="E117" s="29">
        <v>1.5929687639803901E-4</v>
      </c>
    </row>
    <row r="118" spans="1:5" x14ac:dyDescent="0.25">
      <c r="A118" s="25" t="s">
        <v>122</v>
      </c>
      <c r="B118" s="26">
        <v>-544</v>
      </c>
      <c r="C118" s="27">
        <v>-2.5670810955065098E-7</v>
      </c>
      <c r="D118" s="28">
        <v>2079</v>
      </c>
      <c r="E118" s="29">
        <v>9.5253740805200999E-7</v>
      </c>
    </row>
    <row r="119" spans="1:5" x14ac:dyDescent="0.25">
      <c r="A119" s="25" t="s">
        <v>123</v>
      </c>
      <c r="B119" s="26">
        <v>-1876</v>
      </c>
      <c r="C119" s="27">
        <v>-8.8526546602393599E-7</v>
      </c>
      <c r="D119" s="28">
        <v>49057</v>
      </c>
      <c r="E119" s="29">
        <v>2.2476492364986801E-5</v>
      </c>
    </row>
    <row r="120" spans="1:5" x14ac:dyDescent="0.25">
      <c r="A120" s="25" t="s">
        <v>124</v>
      </c>
      <c r="B120" s="26"/>
      <c r="C120" s="27"/>
      <c r="D120" s="28">
        <v>-9</v>
      </c>
      <c r="E120" s="29">
        <v>-4.1235385629957101E-9</v>
      </c>
    </row>
    <row r="121" spans="1:5" x14ac:dyDescent="0.25">
      <c r="A121" s="25" t="s">
        <v>125</v>
      </c>
      <c r="B121" s="26"/>
      <c r="C121" s="27"/>
      <c r="D121" s="28">
        <v>-38</v>
      </c>
      <c r="E121" s="29">
        <v>-1.74104961548708E-8</v>
      </c>
    </row>
    <row r="122" spans="1:5" x14ac:dyDescent="0.25">
      <c r="A122" s="25" t="s">
        <v>126</v>
      </c>
      <c r="B122" s="26"/>
      <c r="C122" s="27"/>
      <c r="D122" s="28">
        <v>-10</v>
      </c>
      <c r="E122" s="29">
        <v>-4.5817095144396802E-9</v>
      </c>
    </row>
    <row r="123" spans="1:5" x14ac:dyDescent="0.25">
      <c r="A123" s="25" t="s">
        <v>127</v>
      </c>
      <c r="B123" s="26"/>
      <c r="C123" s="27"/>
      <c r="D123" s="28">
        <v>-326</v>
      </c>
      <c r="E123" s="29">
        <v>-1.4936373017073401E-7</v>
      </c>
    </row>
    <row r="124" spans="1:5" x14ac:dyDescent="0.25">
      <c r="A124" s="25" t="s">
        <v>128</v>
      </c>
      <c r="B124" s="26"/>
      <c r="C124" s="27"/>
      <c r="D124" s="28">
        <v>3840</v>
      </c>
      <c r="E124" s="29">
        <v>1.75937645354484E-6</v>
      </c>
    </row>
    <row r="125" spans="1:5" x14ac:dyDescent="0.25">
      <c r="A125" s="30" t="s">
        <v>129</v>
      </c>
      <c r="B125" s="31"/>
      <c r="C125" s="32"/>
      <c r="D125" s="33">
        <v>-35</v>
      </c>
      <c r="E125" s="34">
        <v>-1.60359833005389E-8</v>
      </c>
    </row>
    <row r="126" spans="1:5" x14ac:dyDescent="0.25"/>
    <row r="127" spans="1:5" x14ac:dyDescent="0.25"/>
    <row r="128" spans="1:5" x14ac:dyDescent="0.25"/>
    <row r="129" spans="1:5" s="2" customFormat="1" ht="49.95" customHeight="1" x14ac:dyDescent="0.25">
      <c r="A129" s="35" t="s">
        <v>130</v>
      </c>
      <c r="B129" s="1"/>
      <c r="C129" s="1"/>
      <c r="E129" s="3" t="s">
        <v>1</v>
      </c>
    </row>
    <row r="130" spans="1:5" ht="15.6" x14ac:dyDescent="0.25">
      <c r="A130" s="4" t="s">
        <v>2</v>
      </c>
      <c r="B130" s="5" t="s">
        <v>3</v>
      </c>
      <c r="C130" s="6"/>
      <c r="D130" s="7" t="s">
        <v>4</v>
      </c>
      <c r="E130" s="8"/>
    </row>
    <row r="131" spans="1:5" ht="17.399999999999999" x14ac:dyDescent="0.3">
      <c r="A131" s="9" t="s">
        <v>5</v>
      </c>
      <c r="B131" s="10" t="str">
        <f>DAY([1]CARATULA!$I$1)&amp;"-"&amp;PROPER(TEXT(([1]CARATULA!$I$1),"mmmm")&amp;"-"&amp;TEXT([1]CARATULA!$I$1,"aaaa"))</f>
        <v>31-Diciembre-2023</v>
      </c>
      <c r="C131" s="11"/>
      <c r="D131" s="12" t="str">
        <f>DAY([1]CARATULA!$J$1)&amp;"-"&amp;PROPER(TEXT(([1]CARATULA!$J$1),"mmmm")&amp;"-"&amp;TEXT([1]CARATULA!$J$1,"aaaa"))</f>
        <v>31-Diciembre-2022</v>
      </c>
      <c r="E131" s="13"/>
    </row>
    <row r="132" spans="1:5" ht="27.6" customHeight="1" x14ac:dyDescent="0.25">
      <c r="A132" s="14" t="s">
        <v>6</v>
      </c>
      <c r="B132" s="15" t="s">
        <v>7</v>
      </c>
      <c r="C132" s="16" t="s">
        <v>8</v>
      </c>
      <c r="D132" s="17" t="s">
        <v>7</v>
      </c>
      <c r="E132" s="18" t="s">
        <v>8</v>
      </c>
    </row>
    <row r="133" spans="1:5" x14ac:dyDescent="0.25">
      <c r="A133" s="19" t="s">
        <v>9</v>
      </c>
      <c r="B133" s="20">
        <v>2574900</v>
      </c>
      <c r="C133" s="21">
        <v>0.29887803213382802</v>
      </c>
      <c r="D133" s="22">
        <v>2921480</v>
      </c>
      <c r="E133" s="23">
        <v>0.32045245322319199</v>
      </c>
    </row>
    <row r="134" spans="1:5" x14ac:dyDescent="0.25">
      <c r="A134" s="25" t="s">
        <v>31</v>
      </c>
      <c r="B134" s="26">
        <v>2234750</v>
      </c>
      <c r="C134" s="27">
        <v>0.25939558130842899</v>
      </c>
      <c r="D134" s="28">
        <v>2292963.5</v>
      </c>
      <c r="E134" s="29">
        <v>0.25151148689234099</v>
      </c>
    </row>
    <row r="135" spans="1:5" x14ac:dyDescent="0.25">
      <c r="A135" s="25" t="s">
        <v>42</v>
      </c>
      <c r="B135" s="26">
        <v>648770</v>
      </c>
      <c r="C135" s="27">
        <v>7.53050995795813E-2</v>
      </c>
      <c r="D135" s="28">
        <v>652920</v>
      </c>
      <c r="E135" s="29">
        <v>7.1617747086574798E-2</v>
      </c>
    </row>
    <row r="136" spans="1:5" x14ac:dyDescent="0.25">
      <c r="A136" s="25" t="s">
        <v>18</v>
      </c>
      <c r="B136" s="26">
        <v>557840</v>
      </c>
      <c r="C136" s="27">
        <v>6.4750522911777103E-2</v>
      </c>
      <c r="D136" s="28">
        <v>676990</v>
      </c>
      <c r="E136" s="29">
        <v>7.4257946762452107E-2</v>
      </c>
    </row>
    <row r="137" spans="1:5" x14ac:dyDescent="0.25">
      <c r="A137" s="25" t="s">
        <v>26</v>
      </c>
      <c r="B137" s="26">
        <v>527040</v>
      </c>
      <c r="C137" s="27">
        <v>6.1175454602436202E-2</v>
      </c>
      <c r="D137" s="28">
        <v>496830</v>
      </c>
      <c r="E137" s="29">
        <v>5.4496485457671599E-2</v>
      </c>
    </row>
    <row r="138" spans="1:5" x14ac:dyDescent="0.25">
      <c r="A138" s="25" t="s">
        <v>10</v>
      </c>
      <c r="B138" s="26">
        <v>482030</v>
      </c>
      <c r="C138" s="27">
        <v>5.5950979777649297E-2</v>
      </c>
      <c r="D138" s="28">
        <v>481400</v>
      </c>
      <c r="E138" s="29">
        <v>5.2803993517547498E-2</v>
      </c>
    </row>
    <row r="139" spans="1:5" x14ac:dyDescent="0.25">
      <c r="A139" s="25" t="s">
        <v>15</v>
      </c>
      <c r="B139" s="26">
        <v>444780</v>
      </c>
      <c r="C139" s="27">
        <v>5.1627236448982199E-2</v>
      </c>
      <c r="D139" s="28">
        <v>477670</v>
      </c>
      <c r="E139" s="29">
        <v>5.2394855802922503E-2</v>
      </c>
    </row>
    <row r="140" spans="1:5" x14ac:dyDescent="0.25">
      <c r="A140" s="25" t="s">
        <v>14</v>
      </c>
      <c r="B140" s="26">
        <v>294260</v>
      </c>
      <c r="C140" s="27">
        <v>3.4155831191774601E-2</v>
      </c>
      <c r="D140" s="28">
        <v>318840</v>
      </c>
      <c r="E140" s="29">
        <v>3.4973047970782802E-2</v>
      </c>
    </row>
    <row r="141" spans="1:5" x14ac:dyDescent="0.25">
      <c r="A141" s="25" t="s">
        <v>13</v>
      </c>
      <c r="B141" s="26">
        <v>133470</v>
      </c>
      <c r="C141" s="27">
        <v>1.54923495859653E-2</v>
      </c>
      <c r="D141" s="28">
        <v>135489.20000000001</v>
      </c>
      <c r="E141" s="29">
        <v>1.4861592934145599E-2</v>
      </c>
    </row>
    <row r="142" spans="1:5" x14ac:dyDescent="0.25">
      <c r="A142" s="25" t="s">
        <v>19</v>
      </c>
      <c r="B142" s="26">
        <v>115880</v>
      </c>
      <c r="C142" s="27">
        <v>1.3450614145663099E-2</v>
      </c>
      <c r="D142" s="28">
        <v>134182</v>
      </c>
      <c r="E142" s="29">
        <v>1.4718208263754799E-2</v>
      </c>
    </row>
    <row r="143" spans="1:5" x14ac:dyDescent="0.25">
      <c r="A143" s="25" t="s">
        <v>17</v>
      </c>
      <c r="B143" s="26">
        <v>108760</v>
      </c>
      <c r="C143" s="27">
        <v>1.2624169783244101E-2</v>
      </c>
      <c r="D143" s="28">
        <v>117660</v>
      </c>
      <c r="E143" s="29">
        <v>1.29059365959174E-2</v>
      </c>
    </row>
    <row r="144" spans="1:5" x14ac:dyDescent="0.25">
      <c r="A144" s="25" t="s">
        <v>53</v>
      </c>
      <c r="B144" s="26">
        <v>80460</v>
      </c>
      <c r="C144" s="27">
        <v>9.3392855899210904E-3</v>
      </c>
      <c r="D144" s="28">
        <v>76450</v>
      </c>
      <c r="E144" s="29">
        <v>8.3856778238813896E-3</v>
      </c>
    </row>
    <row r="145" spans="1:5" x14ac:dyDescent="0.25">
      <c r="A145" s="25" t="s">
        <v>32</v>
      </c>
      <c r="B145" s="26">
        <v>75830</v>
      </c>
      <c r="C145" s="27">
        <v>8.8018646070558808E-3</v>
      </c>
      <c r="D145" s="28">
        <v>71490</v>
      </c>
      <c r="E145" s="29">
        <v>7.8416233829860203E-3</v>
      </c>
    </row>
    <row r="146" spans="1:5" x14ac:dyDescent="0.25">
      <c r="A146" s="25" t="s">
        <v>12</v>
      </c>
      <c r="B146" s="26">
        <v>73730</v>
      </c>
      <c r="C146" s="27">
        <v>8.5581099496008194E-3</v>
      </c>
      <c r="D146" s="28">
        <v>57940</v>
      </c>
      <c r="E146" s="29">
        <v>6.3553456261044904E-3</v>
      </c>
    </row>
    <row r="147" spans="1:5" x14ac:dyDescent="0.25">
      <c r="A147" s="25" t="s">
        <v>16</v>
      </c>
      <c r="B147" s="26">
        <v>72440</v>
      </c>
      <c r="C147" s="27">
        <v>8.4083749457355694E-3</v>
      </c>
      <c r="D147" s="28">
        <v>78310</v>
      </c>
      <c r="E147" s="29">
        <v>8.5896982392171597E-3</v>
      </c>
    </row>
    <row r="148" spans="1:5" x14ac:dyDescent="0.25">
      <c r="A148" s="25" t="s">
        <v>38</v>
      </c>
      <c r="B148" s="26">
        <v>46030</v>
      </c>
      <c r="C148" s="27">
        <v>5.3428699441221503E-3</v>
      </c>
      <c r="D148" s="28">
        <v>39200</v>
      </c>
      <c r="E148" s="29">
        <v>4.29978509739896E-3</v>
      </c>
    </row>
    <row r="149" spans="1:5" x14ac:dyDescent="0.25">
      <c r="A149" s="25" t="s">
        <v>20</v>
      </c>
      <c r="B149" s="26">
        <v>38900</v>
      </c>
      <c r="C149" s="27">
        <v>4.5152648452390096E-3</v>
      </c>
      <c r="D149" s="28">
        <v>42110</v>
      </c>
      <c r="E149" s="29">
        <v>4.61897832784363E-3</v>
      </c>
    </row>
    <row r="150" spans="1:5" x14ac:dyDescent="0.25">
      <c r="A150" s="25" t="s">
        <v>49</v>
      </c>
      <c r="B150" s="26">
        <v>36090</v>
      </c>
      <c r="C150" s="27">
        <v>4.1890978988348504E-3</v>
      </c>
      <c r="D150" s="28">
        <v>940</v>
      </c>
      <c r="E150" s="29">
        <v>1.03107091621302E-4</v>
      </c>
    </row>
    <row r="151" spans="1:5" x14ac:dyDescent="0.25">
      <c r="A151" s="25" t="s">
        <v>41</v>
      </c>
      <c r="B151" s="26">
        <v>32490</v>
      </c>
      <c r="C151" s="27">
        <v>3.77123277176903E-3</v>
      </c>
      <c r="D151" s="28">
        <v>33830</v>
      </c>
      <c r="E151" s="29">
        <v>3.71075841441344E-3</v>
      </c>
    </row>
    <row r="152" spans="1:5" x14ac:dyDescent="0.25">
      <c r="A152" s="25" t="s">
        <v>27</v>
      </c>
      <c r="B152" s="26">
        <v>29680</v>
      </c>
      <c r="C152" s="27">
        <v>3.4450658253648799E-3</v>
      </c>
      <c r="D152" s="28"/>
      <c r="E152" s="29"/>
    </row>
    <row r="153" spans="1:5" x14ac:dyDescent="0.25">
      <c r="A153" s="30" t="s">
        <v>62</v>
      </c>
      <c r="B153" s="31">
        <v>7090</v>
      </c>
      <c r="C153" s="32">
        <v>8.2296215302685302E-4</v>
      </c>
      <c r="D153" s="33">
        <v>10040</v>
      </c>
      <c r="E153" s="34">
        <v>1.1012714892317801E-3</v>
      </c>
    </row>
    <row r="154" spans="1:5" x14ac:dyDescent="0.25"/>
    <row r="155" spans="1:5" x14ac:dyDescent="0.25"/>
    <row r="156" spans="1:5" x14ac:dyDescent="0.25"/>
    <row r="157" spans="1:5" hidden="1" x14ac:dyDescent="0.25"/>
    <row r="158" spans="1:5" hidden="1" x14ac:dyDescent="0.25"/>
    <row r="159" spans="1:5" hidden="1" x14ac:dyDescent="0.25"/>
    <row r="160" spans="1:5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</sheetData>
  <mergeCells count="8">
    <mergeCell ref="B131:C131"/>
    <mergeCell ref="D131:E131"/>
    <mergeCell ref="B2:C2"/>
    <mergeCell ref="D2:E2"/>
    <mergeCell ref="B3:C3"/>
    <mergeCell ref="D3:E3"/>
    <mergeCell ref="B130:C130"/>
    <mergeCell ref="D130:E130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2024-01-25T23:00:00+00:00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FE1284DD-51D2-4B25-AA57-F37C98183585}"/>
</file>

<file path=customXml/itemProps2.xml><?xml version="1.0" encoding="utf-8"?>
<ds:datastoreItem xmlns:ds="http://schemas.openxmlformats.org/officeDocument/2006/customXml" ds:itemID="{1B010678-8F8B-45ED-996E-048DA83E1A7E}"/>
</file>

<file path=customXml/itemProps3.xml><?xml version="1.0" encoding="utf-8"?>
<ds:datastoreItem xmlns:ds="http://schemas.openxmlformats.org/officeDocument/2006/customXml" ds:itemID="{15BC0D92-FD21-44E6-A125-FFB18EC01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RANKCILL_UNI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Cigarrillos-unidades</dc:title>
  <dc:creator>García Bernabé, María del Mar</dc:creator>
  <cp:lastModifiedBy>García Bernabé, María del Mar</cp:lastModifiedBy>
  <dcterms:created xsi:type="dcterms:W3CDTF">2024-01-11T13:36:55Z</dcterms:created>
  <dcterms:modified xsi:type="dcterms:W3CDTF">2024-01-11T13:36:56Z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