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39C630ED-8BDF-4F82-8B42-C10E1A528C13}" xr6:coauthVersionLast="36" xr6:coauthVersionMax="36" xr10:uidLastSave="{00000000-0000-0000-0000-000000000000}"/>
  <bookViews>
    <workbookView xWindow="0" yWindow="0" windowWidth="23040" windowHeight="8484" xr2:uid="{913FA06B-6B44-4B71-9747-CB33B1A854A7}"/>
  </bookViews>
  <sheets>
    <sheet name="RANKCILL_EUR" sheetId="1" r:id="rId1"/>
  </sheets>
  <externalReferences>
    <externalReference r:id="rId2"/>
  </externalReferences>
  <definedNames>
    <definedName name="_xlnm._FilterDatabase" localSheetId="0" hidden="1">RANKCILL_EUR!$A$4:$E$5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1" l="1"/>
  <c r="B131" i="1"/>
  <c r="D3" i="1"/>
  <c r="B3" i="1"/>
</calcChain>
</file>

<file path=xl/sharedStrings.xml><?xml version="1.0" encoding="utf-8"?>
<sst xmlns="http://schemas.openxmlformats.org/spreadsheetml/2006/main" count="164" uniqueCount="131">
  <si>
    <t xml:space="preserve">Península e Illes Balears </t>
  </si>
  <si>
    <t>Ranking por marcas
(EUROS)</t>
  </si>
  <si>
    <t>Acumulado Cigarrillos</t>
  </si>
  <si>
    <t>AÑO ACTUAL</t>
  </si>
  <si>
    <t>AÑO ANTERIOR</t>
  </si>
  <si>
    <t>Hasta……..:</t>
  </si>
  <si>
    <t>MARCA</t>
  </si>
  <si>
    <t>EUROS</t>
  </si>
  <si>
    <t>% EUROS</t>
  </si>
  <si>
    <t>MARLBORO</t>
  </si>
  <si>
    <t>CAMEL</t>
  </si>
  <si>
    <t>LUCKY STRIKE</t>
  </si>
  <si>
    <t>WINSTON</t>
  </si>
  <si>
    <t>FORTUNA</t>
  </si>
  <si>
    <t>WINSTON CLASSIC</t>
  </si>
  <si>
    <t>CHESTERFIELD</t>
  </si>
  <si>
    <t>WEST BROOKLYN</t>
  </si>
  <si>
    <t>NOBEL</t>
  </si>
  <si>
    <t>L&amp;M</t>
  </si>
  <si>
    <t>DUCADOS NEGRO</t>
  </si>
  <si>
    <t>DUCADOS RUBIO</t>
  </si>
  <si>
    <t>MARLBORO TOUCH</t>
  </si>
  <si>
    <t>PHILIP MORRIS K/S</t>
  </si>
  <si>
    <t>ROTHMANS</t>
  </si>
  <si>
    <t>NOBEL STYLE</t>
  </si>
  <si>
    <t>JPS_DUCADOS RUBIO</t>
  </si>
  <si>
    <t>OME</t>
  </si>
  <si>
    <t>DUCAL</t>
  </si>
  <si>
    <t>ELIXYR</t>
  </si>
  <si>
    <t>AUSTIN</t>
  </si>
  <si>
    <t>MARLBORO POCKET</t>
  </si>
  <si>
    <t>LUCKY STRIKE BLANDO</t>
  </si>
  <si>
    <t>MARK 1</t>
  </si>
  <si>
    <t>KING</t>
  </si>
  <si>
    <t>FORTUNA RED LINE</t>
  </si>
  <si>
    <t>FORTUNA RED LINE BLANDO</t>
  </si>
  <si>
    <t>NEWS&amp;CO</t>
  </si>
  <si>
    <t>WEST</t>
  </si>
  <si>
    <t>JOHN PLAYER SP.</t>
  </si>
  <si>
    <t>KARELIA</t>
  </si>
  <si>
    <t>GOLD COAST</t>
  </si>
  <si>
    <t>R 1</t>
  </si>
  <si>
    <t>CORSET</t>
  </si>
  <si>
    <t>DUCADOS RUBIO BLANDO</t>
  </si>
  <si>
    <t>GAULOISES RUBIO</t>
  </si>
  <si>
    <t>AMERICAN LEGEND</t>
  </si>
  <si>
    <t>BULLBRAND</t>
  </si>
  <si>
    <t>NOBEL BLANDO</t>
  </si>
  <si>
    <t>VOGUE</t>
  </si>
  <si>
    <t>L&amp;M BLUE BLANDO</t>
  </si>
  <si>
    <t>NEWS</t>
  </si>
  <si>
    <t>EXCITE</t>
  </si>
  <si>
    <t>DENIM</t>
  </si>
  <si>
    <t>SILK CUT</t>
  </si>
  <si>
    <t>BN</t>
  </si>
  <si>
    <t>BENSON &amp; HEDGES</t>
  </si>
  <si>
    <t>L&amp;M RED BLANDO</t>
  </si>
  <si>
    <t>JOHN PLAYER SP. BLACK/BLUE</t>
  </si>
  <si>
    <t>PUEBLO</t>
  </si>
  <si>
    <t>BRAVO</t>
  </si>
  <si>
    <t>CHESTERFIELD BLANDO</t>
  </si>
  <si>
    <t>JOHN PLAYER SP. AM.100'S</t>
  </si>
  <si>
    <t>HERENCIA</t>
  </si>
  <si>
    <t>LAMBERT &amp; BUTLER</t>
  </si>
  <si>
    <t>STERLING</t>
  </si>
  <si>
    <t>DUCADOS RUBIO 100'S</t>
  </si>
  <si>
    <t>MANITOU</t>
  </si>
  <si>
    <t>WINFIELD</t>
  </si>
  <si>
    <t>PETER STUYVESANT</t>
  </si>
  <si>
    <t>DAVIDOFF RUBIO</t>
  </si>
  <si>
    <t>ROTHMANS OF LONDON</t>
  </si>
  <si>
    <t>MAYFAIR</t>
  </si>
  <si>
    <t>BURTON</t>
  </si>
  <si>
    <t>PALL MALL</t>
  </si>
  <si>
    <t>NOBEL SLIMS</t>
  </si>
  <si>
    <t>DESERT GOLD</t>
  </si>
  <si>
    <t>FORTUNA POCKET</t>
  </si>
  <si>
    <t>RICHMOND</t>
  </si>
  <si>
    <t>DUNHILL</t>
  </si>
  <si>
    <t>CORONAS</t>
  </si>
  <si>
    <t>L&amp;B</t>
  </si>
  <si>
    <t>ALLURE</t>
  </si>
  <si>
    <t>ROYAL CROWN</t>
  </si>
  <si>
    <t>SUPERKINGS</t>
  </si>
  <si>
    <t>DUCADOS RUBIO POCKET</t>
  </si>
  <si>
    <t>GITANES</t>
  </si>
  <si>
    <t>NATURAL AMERICAN</t>
  </si>
  <si>
    <t>HERENCIA PALMERA</t>
  </si>
  <si>
    <t>JPS</t>
  </si>
  <si>
    <t>BIG CHIEF</t>
  </si>
  <si>
    <t>PLAYER'S</t>
  </si>
  <si>
    <t>HORIZON</t>
  </si>
  <si>
    <t>REX</t>
  </si>
  <si>
    <t>APACHE</t>
  </si>
  <si>
    <t>MADDOX2</t>
  </si>
  <si>
    <t>GAULOISES NEGRO</t>
  </si>
  <si>
    <t>REGAL</t>
  </si>
  <si>
    <t>EMBASSY</t>
  </si>
  <si>
    <t>VERSO</t>
  </si>
  <si>
    <t>LA DEVISE</t>
  </si>
  <si>
    <t>NATURAL AMERICAN SPIRIT</t>
  </si>
  <si>
    <t>JOHN PLAYER SP.AMERICAN</t>
  </si>
  <si>
    <t>CHE</t>
  </si>
  <si>
    <t>BLACK DEVIL</t>
  </si>
  <si>
    <t>SOMBRA</t>
  </si>
  <si>
    <t>MADEMOISELLE</t>
  </si>
  <si>
    <t>MAYA</t>
  </si>
  <si>
    <t>LATINO</t>
  </si>
  <si>
    <t>MECANICOS</t>
  </si>
  <si>
    <t>HERENCIA PALMERA HARD BOX ES</t>
  </si>
  <si>
    <t>MOHAWK</t>
  </si>
  <si>
    <t>COUTURE</t>
  </si>
  <si>
    <t>REDHOUSE</t>
  </si>
  <si>
    <t>ESTELADA</t>
  </si>
  <si>
    <t>AMERICAN</t>
  </si>
  <si>
    <t>FRATERNITE</t>
  </si>
  <si>
    <t>EGALITE</t>
  </si>
  <si>
    <t>SANTIAGO CATEDRA</t>
  </si>
  <si>
    <t>PARTAGAS</t>
  </si>
  <si>
    <t>PEPE</t>
  </si>
  <si>
    <t>CAMEL NON FILTER</t>
  </si>
  <si>
    <t>BENSON &amp; HEDGES AMERICAN</t>
  </si>
  <si>
    <t>DAVIDOFF</t>
  </si>
  <si>
    <t>ROYALS</t>
  </si>
  <si>
    <t>COHIBA</t>
  </si>
  <si>
    <t>PALL MALL POCKET EDITION</t>
  </si>
  <si>
    <t>MANCHESTER</t>
  </si>
  <si>
    <t>RONHILL</t>
  </si>
  <si>
    <t>GRACIA</t>
  </si>
  <si>
    <t>RESPECT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</si>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</sst>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2C20-06D8-43A2-BBA7-A4233005C437}">
  <sheetPr codeName="Hoja5"/>
  <dimension ref="A1:E328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88671875" customWidth="1"/>
    <col min="2" max="5" width="13.6640625" customWidth="1"/>
    <col min="257" max="257" width="27.88671875" customWidth="1"/>
    <col min="258" max="261" width="13.6640625" customWidth="1"/>
    <col min="513" max="513" width="27.88671875" customWidth="1"/>
    <col min="514" max="517" width="13.6640625" customWidth="1"/>
    <col min="769" max="769" width="27.88671875" customWidth="1"/>
    <col min="770" max="773" width="13.6640625" customWidth="1"/>
    <col min="1025" max="1025" width="27.88671875" customWidth="1"/>
    <col min="1026" max="1029" width="13.6640625" customWidth="1"/>
    <col min="1281" max="1281" width="27.88671875" customWidth="1"/>
    <col min="1282" max="1285" width="13.6640625" customWidth="1"/>
    <col min="1537" max="1537" width="27.88671875" customWidth="1"/>
    <col min="1538" max="1541" width="13.6640625" customWidth="1"/>
    <col min="1793" max="1793" width="27.88671875" customWidth="1"/>
    <col min="1794" max="1797" width="13.6640625" customWidth="1"/>
    <col min="2049" max="2049" width="27.88671875" customWidth="1"/>
    <col min="2050" max="2053" width="13.6640625" customWidth="1"/>
    <col min="2305" max="2305" width="27.88671875" customWidth="1"/>
    <col min="2306" max="2309" width="13.6640625" customWidth="1"/>
    <col min="2561" max="2561" width="27.88671875" customWidth="1"/>
    <col min="2562" max="2565" width="13.6640625" customWidth="1"/>
    <col min="2817" max="2817" width="27.88671875" customWidth="1"/>
    <col min="2818" max="2821" width="13.6640625" customWidth="1"/>
    <col min="3073" max="3073" width="27.88671875" customWidth="1"/>
    <col min="3074" max="3077" width="13.6640625" customWidth="1"/>
    <col min="3329" max="3329" width="27.88671875" customWidth="1"/>
    <col min="3330" max="3333" width="13.6640625" customWidth="1"/>
    <col min="3585" max="3585" width="27.88671875" customWidth="1"/>
    <col min="3586" max="3589" width="13.6640625" customWidth="1"/>
    <col min="3841" max="3841" width="27.88671875" customWidth="1"/>
    <col min="3842" max="3845" width="13.6640625" customWidth="1"/>
    <col min="4097" max="4097" width="27.88671875" customWidth="1"/>
    <col min="4098" max="4101" width="13.6640625" customWidth="1"/>
    <col min="4353" max="4353" width="27.88671875" customWidth="1"/>
    <col min="4354" max="4357" width="13.6640625" customWidth="1"/>
    <col min="4609" max="4609" width="27.88671875" customWidth="1"/>
    <col min="4610" max="4613" width="13.6640625" customWidth="1"/>
    <col min="4865" max="4865" width="27.88671875" customWidth="1"/>
    <col min="4866" max="4869" width="13.6640625" customWidth="1"/>
    <col min="5121" max="5121" width="27.88671875" customWidth="1"/>
    <col min="5122" max="5125" width="13.6640625" customWidth="1"/>
    <col min="5377" max="5377" width="27.88671875" customWidth="1"/>
    <col min="5378" max="5381" width="13.6640625" customWidth="1"/>
    <col min="5633" max="5633" width="27.88671875" customWidth="1"/>
    <col min="5634" max="5637" width="13.6640625" customWidth="1"/>
    <col min="5889" max="5889" width="27.88671875" customWidth="1"/>
    <col min="5890" max="5893" width="13.6640625" customWidth="1"/>
    <col min="6145" max="6145" width="27.88671875" customWidth="1"/>
    <col min="6146" max="6149" width="13.6640625" customWidth="1"/>
    <col min="6401" max="6401" width="27.88671875" customWidth="1"/>
    <col min="6402" max="6405" width="13.6640625" customWidth="1"/>
    <col min="6657" max="6657" width="27.88671875" customWidth="1"/>
    <col min="6658" max="6661" width="13.6640625" customWidth="1"/>
    <col min="6913" max="6913" width="27.88671875" customWidth="1"/>
    <col min="6914" max="6917" width="13.6640625" customWidth="1"/>
    <col min="7169" max="7169" width="27.88671875" customWidth="1"/>
    <col min="7170" max="7173" width="13.6640625" customWidth="1"/>
    <col min="7425" max="7425" width="27.88671875" customWidth="1"/>
    <col min="7426" max="7429" width="13.6640625" customWidth="1"/>
    <col min="7681" max="7681" width="27.88671875" customWidth="1"/>
    <col min="7682" max="7685" width="13.6640625" customWidth="1"/>
    <col min="7937" max="7937" width="27.88671875" customWidth="1"/>
    <col min="7938" max="7941" width="13.6640625" customWidth="1"/>
    <col min="8193" max="8193" width="27.88671875" customWidth="1"/>
    <col min="8194" max="8197" width="13.6640625" customWidth="1"/>
    <col min="8449" max="8449" width="27.88671875" customWidth="1"/>
    <col min="8450" max="8453" width="13.6640625" customWidth="1"/>
    <col min="8705" max="8705" width="27.88671875" customWidth="1"/>
    <col min="8706" max="8709" width="13.6640625" customWidth="1"/>
    <col min="8961" max="8961" width="27.88671875" customWidth="1"/>
    <col min="8962" max="8965" width="13.6640625" customWidth="1"/>
    <col min="9217" max="9217" width="27.88671875" customWidth="1"/>
    <col min="9218" max="9221" width="13.6640625" customWidth="1"/>
    <col min="9473" max="9473" width="27.88671875" customWidth="1"/>
    <col min="9474" max="9477" width="13.6640625" customWidth="1"/>
    <col min="9729" max="9729" width="27.88671875" customWidth="1"/>
    <col min="9730" max="9733" width="13.6640625" customWidth="1"/>
    <col min="9985" max="9985" width="27.88671875" customWidth="1"/>
    <col min="9986" max="9989" width="13.6640625" customWidth="1"/>
    <col min="10241" max="10241" width="27.88671875" customWidth="1"/>
    <col min="10242" max="10245" width="13.6640625" customWidth="1"/>
    <col min="10497" max="10497" width="27.88671875" customWidth="1"/>
    <col min="10498" max="10501" width="13.6640625" customWidth="1"/>
    <col min="10753" max="10753" width="27.88671875" customWidth="1"/>
    <col min="10754" max="10757" width="13.6640625" customWidth="1"/>
    <col min="11009" max="11009" width="27.88671875" customWidth="1"/>
    <col min="11010" max="11013" width="13.6640625" customWidth="1"/>
    <col min="11265" max="11265" width="27.88671875" customWidth="1"/>
    <col min="11266" max="11269" width="13.6640625" customWidth="1"/>
    <col min="11521" max="11521" width="27.88671875" customWidth="1"/>
    <col min="11522" max="11525" width="13.6640625" customWidth="1"/>
    <col min="11777" max="11777" width="27.88671875" customWidth="1"/>
    <col min="11778" max="11781" width="13.6640625" customWidth="1"/>
    <col min="12033" max="12033" width="27.88671875" customWidth="1"/>
    <col min="12034" max="12037" width="13.6640625" customWidth="1"/>
    <col min="12289" max="12289" width="27.88671875" customWidth="1"/>
    <col min="12290" max="12293" width="13.6640625" customWidth="1"/>
    <col min="12545" max="12545" width="27.88671875" customWidth="1"/>
    <col min="12546" max="12549" width="13.6640625" customWidth="1"/>
    <col min="12801" max="12801" width="27.88671875" customWidth="1"/>
    <col min="12802" max="12805" width="13.6640625" customWidth="1"/>
    <col min="13057" max="13057" width="27.88671875" customWidth="1"/>
    <col min="13058" max="13061" width="13.6640625" customWidth="1"/>
    <col min="13313" max="13313" width="27.88671875" customWidth="1"/>
    <col min="13314" max="13317" width="13.6640625" customWidth="1"/>
    <col min="13569" max="13569" width="27.88671875" customWidth="1"/>
    <col min="13570" max="13573" width="13.6640625" customWidth="1"/>
    <col min="13825" max="13825" width="27.88671875" customWidth="1"/>
    <col min="13826" max="13829" width="13.6640625" customWidth="1"/>
    <col min="14081" max="14081" width="27.88671875" customWidth="1"/>
    <col min="14082" max="14085" width="13.6640625" customWidth="1"/>
    <col min="14337" max="14337" width="27.88671875" customWidth="1"/>
    <col min="14338" max="14341" width="13.6640625" customWidth="1"/>
    <col min="14593" max="14593" width="27.88671875" customWidth="1"/>
    <col min="14594" max="14597" width="13.6640625" customWidth="1"/>
    <col min="14849" max="14849" width="27.88671875" customWidth="1"/>
    <col min="14850" max="14853" width="13.6640625" customWidth="1"/>
    <col min="15105" max="15105" width="27.88671875" customWidth="1"/>
    <col min="15106" max="15109" width="13.6640625" customWidth="1"/>
    <col min="15361" max="15361" width="27.88671875" customWidth="1"/>
    <col min="15362" max="15365" width="13.6640625" customWidth="1"/>
    <col min="15617" max="15617" width="27.88671875" customWidth="1"/>
    <col min="15618" max="15621" width="13.6640625" customWidth="1"/>
    <col min="15873" max="15873" width="27.88671875" customWidth="1"/>
    <col min="15874" max="15877" width="13.6640625" customWidth="1"/>
    <col min="16129" max="16129" width="27.88671875" customWidth="1"/>
    <col min="16130" max="16133" width="13.6640625" customWidth="1"/>
  </cols>
  <sheetData>
    <row r="1" spans="1:5" s="2" customFormat="1" ht="48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31-Diciembre-2023</v>
      </c>
      <c r="C3" s="11"/>
      <c r="D3" s="12" t="str">
        <f>DAY([1]CARATULA!$J$1)&amp;"-"&amp;PROPER(TEXT(([1]CARATULA!$J$1),"mmmm")&amp;"-"&amp;TEXT([1]CARATULA!$J$1,"aaaa"))</f>
        <v>31-Diciembre-2022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1587852141.2</v>
      </c>
      <c r="C5" s="21">
        <v>0.153420766770831</v>
      </c>
      <c r="D5" s="22">
        <v>1478367056.9000001</v>
      </c>
      <c r="E5" s="23">
        <v>0.14670794088779099</v>
      </c>
    </row>
    <row r="6" spans="1:5" x14ac:dyDescent="0.25">
      <c r="A6" s="25" t="s">
        <v>10</v>
      </c>
      <c r="B6" s="26">
        <v>1241213898.3499999</v>
      </c>
      <c r="C6" s="27">
        <v>0.119928035533306</v>
      </c>
      <c r="D6" s="28">
        <v>1242174710</v>
      </c>
      <c r="E6" s="29">
        <v>0.123269044095938</v>
      </c>
    </row>
    <row r="7" spans="1:5" x14ac:dyDescent="0.25">
      <c r="A7" s="25" t="s">
        <v>11</v>
      </c>
      <c r="B7" s="26">
        <v>791657309.29999995</v>
      </c>
      <c r="C7" s="27">
        <v>7.6491172106711205E-2</v>
      </c>
      <c r="D7" s="28">
        <v>734676495.10000002</v>
      </c>
      <c r="E7" s="29">
        <v>7.2906708325056205E-2</v>
      </c>
    </row>
    <row r="8" spans="1:5" x14ac:dyDescent="0.25">
      <c r="A8" s="25" t="s">
        <v>12</v>
      </c>
      <c r="B8" s="26">
        <v>781184182.75</v>
      </c>
      <c r="C8" s="27">
        <v>7.5479242176903896E-2</v>
      </c>
      <c r="D8" s="28">
        <v>669557918</v>
      </c>
      <c r="E8" s="29">
        <v>6.6444570038562994E-2</v>
      </c>
    </row>
    <row r="9" spans="1:5" x14ac:dyDescent="0.25">
      <c r="A9" s="25" t="s">
        <v>13</v>
      </c>
      <c r="B9" s="26">
        <v>699372441.70000005</v>
      </c>
      <c r="C9" s="27">
        <v>6.7574463314268807E-2</v>
      </c>
      <c r="D9" s="28">
        <v>709893425.14999998</v>
      </c>
      <c r="E9" s="29">
        <v>7.0447323732932901E-2</v>
      </c>
    </row>
    <row r="10" spans="1:5" x14ac:dyDescent="0.25">
      <c r="A10" s="25" t="s">
        <v>14</v>
      </c>
      <c r="B10" s="26">
        <v>686681569.54999995</v>
      </c>
      <c r="C10" s="27">
        <v>6.6348251322784393E-2</v>
      </c>
      <c r="D10" s="28">
        <v>753117170.29999995</v>
      </c>
      <c r="E10" s="29">
        <v>7.4736695995943306E-2</v>
      </c>
    </row>
    <row r="11" spans="1:5" x14ac:dyDescent="0.25">
      <c r="A11" s="25" t="s">
        <v>15</v>
      </c>
      <c r="B11" s="26">
        <v>651405197.54999995</v>
      </c>
      <c r="C11" s="27">
        <v>6.2939792877124007E-2</v>
      </c>
      <c r="D11" s="28">
        <v>739718171.25</v>
      </c>
      <c r="E11" s="29">
        <v>7.3407026512706197E-2</v>
      </c>
    </row>
    <row r="12" spans="1:5" x14ac:dyDescent="0.25">
      <c r="A12" s="25" t="s">
        <v>16</v>
      </c>
      <c r="B12" s="26">
        <v>476607012.85000002</v>
      </c>
      <c r="C12" s="27">
        <v>4.6050517842638597E-2</v>
      </c>
      <c r="D12" s="28">
        <v>408860786.80000001</v>
      </c>
      <c r="E12" s="29">
        <v>4.05739047425537E-2</v>
      </c>
    </row>
    <row r="13" spans="1:5" x14ac:dyDescent="0.25">
      <c r="A13" s="25" t="s">
        <v>17</v>
      </c>
      <c r="B13" s="26">
        <v>371698642</v>
      </c>
      <c r="C13" s="27">
        <v>3.5914106347597202E-2</v>
      </c>
      <c r="D13" s="28">
        <v>354468220.05000001</v>
      </c>
      <c r="E13" s="29">
        <v>3.5176177953222199E-2</v>
      </c>
    </row>
    <row r="14" spans="1:5" x14ac:dyDescent="0.25">
      <c r="A14" s="25" t="s">
        <v>18</v>
      </c>
      <c r="B14" s="26">
        <v>340732702.39999998</v>
      </c>
      <c r="C14" s="27">
        <v>3.2922128647695698E-2</v>
      </c>
      <c r="D14" s="28">
        <v>385154786.75</v>
      </c>
      <c r="E14" s="29">
        <v>3.8221404774572698E-2</v>
      </c>
    </row>
    <row r="15" spans="1:5" x14ac:dyDescent="0.25">
      <c r="A15" s="25" t="s">
        <v>19</v>
      </c>
      <c r="B15" s="26">
        <v>281214711.14999998</v>
      </c>
      <c r="C15" s="27">
        <v>2.71714068913653E-2</v>
      </c>
      <c r="D15" s="28">
        <v>305068719.64999998</v>
      </c>
      <c r="E15" s="29">
        <v>3.0273945486160601E-2</v>
      </c>
    </row>
    <row r="16" spans="1:5" x14ac:dyDescent="0.25">
      <c r="A16" s="25" t="s">
        <v>20</v>
      </c>
      <c r="B16" s="26">
        <v>210273422.30000001</v>
      </c>
      <c r="C16" s="27">
        <v>2.0316948186631802E-2</v>
      </c>
      <c r="D16" s="28">
        <v>213730142.09999999</v>
      </c>
      <c r="E16" s="29">
        <v>2.1209826684650601E-2</v>
      </c>
    </row>
    <row r="17" spans="1:5" x14ac:dyDescent="0.25">
      <c r="A17" s="25" t="s">
        <v>21</v>
      </c>
      <c r="B17" s="26">
        <v>156641550.75</v>
      </c>
      <c r="C17" s="27">
        <v>1.51349525567759E-2</v>
      </c>
      <c r="D17" s="28">
        <v>157458929.5</v>
      </c>
      <c r="E17" s="29">
        <v>1.56256696965234E-2</v>
      </c>
    </row>
    <row r="18" spans="1:5" x14ac:dyDescent="0.25">
      <c r="A18" s="25" t="s">
        <v>22</v>
      </c>
      <c r="B18" s="26">
        <v>150414698</v>
      </c>
      <c r="C18" s="27">
        <v>1.4533304268068099E-2</v>
      </c>
      <c r="D18" s="28">
        <v>151736330.69999999</v>
      </c>
      <c r="E18" s="29">
        <v>1.50577791428503E-2</v>
      </c>
    </row>
    <row r="19" spans="1:5" x14ac:dyDescent="0.25">
      <c r="A19" s="25" t="s">
        <v>23</v>
      </c>
      <c r="B19" s="26">
        <v>145499276.30000001</v>
      </c>
      <c r="C19" s="27">
        <v>1.40583685063252E-2</v>
      </c>
      <c r="D19" s="28">
        <v>149258492.69999999</v>
      </c>
      <c r="E19" s="29">
        <v>1.4811887225050301E-2</v>
      </c>
    </row>
    <row r="20" spans="1:5" x14ac:dyDescent="0.25">
      <c r="A20" s="25" t="s">
        <v>24</v>
      </c>
      <c r="B20" s="26">
        <v>137157214.19999999</v>
      </c>
      <c r="C20" s="27">
        <v>1.32523453693946E-2</v>
      </c>
      <c r="D20" s="28">
        <v>121809545</v>
      </c>
      <c r="E20" s="29">
        <v>1.20879503124896E-2</v>
      </c>
    </row>
    <row r="21" spans="1:5" x14ac:dyDescent="0.25">
      <c r="A21" s="25" t="s">
        <v>25</v>
      </c>
      <c r="B21" s="26">
        <v>128473282.34999999</v>
      </c>
      <c r="C21" s="27">
        <v>1.2413290240492101E-2</v>
      </c>
      <c r="D21" s="28">
        <v>86318385.099999994</v>
      </c>
      <c r="E21" s="29">
        <v>8.5659325805965605E-3</v>
      </c>
    </row>
    <row r="22" spans="1:5" x14ac:dyDescent="0.25">
      <c r="A22" s="25" t="s">
        <v>26</v>
      </c>
      <c r="B22" s="26">
        <v>83896956</v>
      </c>
      <c r="C22" s="27">
        <v>8.1062556048393693E-3</v>
      </c>
      <c r="D22" s="28">
        <v>80518949</v>
      </c>
      <c r="E22" s="29">
        <v>7.9904169638420706E-3</v>
      </c>
    </row>
    <row r="23" spans="1:5" x14ac:dyDescent="0.25">
      <c r="A23" s="25" t="s">
        <v>27</v>
      </c>
      <c r="B23" s="26">
        <v>78847678.25</v>
      </c>
      <c r="C23" s="27">
        <v>7.6183864613947796E-3</v>
      </c>
      <c r="D23" s="28">
        <v>70844356.200000003</v>
      </c>
      <c r="E23" s="29">
        <v>7.0303444419393801E-3</v>
      </c>
    </row>
    <row r="24" spans="1:5" x14ac:dyDescent="0.25">
      <c r="A24" s="25" t="s">
        <v>28</v>
      </c>
      <c r="B24" s="26">
        <v>78124075.849999994</v>
      </c>
      <c r="C24" s="27">
        <v>7.5484708614691398E-3</v>
      </c>
      <c r="D24" s="28">
        <v>78294665.650000006</v>
      </c>
      <c r="E24" s="29">
        <v>7.7696869166549E-3</v>
      </c>
    </row>
    <row r="25" spans="1:5" x14ac:dyDescent="0.25">
      <c r="A25" s="25" t="s">
        <v>29</v>
      </c>
      <c r="B25" s="26">
        <v>75419672.299999997</v>
      </c>
      <c r="C25" s="27">
        <v>7.2871671446223104E-3</v>
      </c>
      <c r="D25" s="28">
        <v>70821968</v>
      </c>
      <c r="E25" s="29">
        <v>7.0281227158079298E-3</v>
      </c>
    </row>
    <row r="26" spans="1:5" x14ac:dyDescent="0.25">
      <c r="A26" s="25" t="s">
        <v>30</v>
      </c>
      <c r="B26" s="26">
        <v>68790523.799999997</v>
      </c>
      <c r="C26" s="27">
        <v>6.6466484089552202E-3</v>
      </c>
      <c r="D26" s="28">
        <v>69785069.549999997</v>
      </c>
      <c r="E26" s="29">
        <v>6.9252245649060696E-3</v>
      </c>
    </row>
    <row r="27" spans="1:5" x14ac:dyDescent="0.25">
      <c r="A27" s="25" t="s">
        <v>31</v>
      </c>
      <c r="B27" s="26">
        <v>52975225.950000003</v>
      </c>
      <c r="C27" s="27">
        <v>5.1185495010667601E-3</v>
      </c>
      <c r="D27" s="28">
        <v>51658923.700000003</v>
      </c>
      <c r="E27" s="29">
        <v>5.1264496791469999E-3</v>
      </c>
    </row>
    <row r="28" spans="1:5" x14ac:dyDescent="0.25">
      <c r="A28" s="25" t="s">
        <v>32</v>
      </c>
      <c r="B28" s="26">
        <v>51255793.200000003</v>
      </c>
      <c r="C28" s="27">
        <v>4.9524152092954099E-3</v>
      </c>
      <c r="D28" s="28">
        <v>41826026.700000003</v>
      </c>
      <c r="E28" s="29">
        <v>4.15066760587985E-3</v>
      </c>
    </row>
    <row r="29" spans="1:5" x14ac:dyDescent="0.25">
      <c r="A29" s="25" t="s">
        <v>33</v>
      </c>
      <c r="B29" s="26">
        <v>48747527.5</v>
      </c>
      <c r="C29" s="27">
        <v>4.71006263944709E-3</v>
      </c>
      <c r="D29" s="28">
        <v>20990462.25</v>
      </c>
      <c r="E29" s="29">
        <v>2.0830195590517001E-3</v>
      </c>
    </row>
    <row r="30" spans="1:5" x14ac:dyDescent="0.25">
      <c r="A30" s="25" t="s">
        <v>34</v>
      </c>
      <c r="B30" s="26">
        <v>45611794.799999997</v>
      </c>
      <c r="C30" s="27">
        <v>4.4070832229512998E-3</v>
      </c>
      <c r="D30" s="28">
        <v>52767606.600000001</v>
      </c>
      <c r="E30" s="29">
        <v>5.2364714660891199E-3</v>
      </c>
    </row>
    <row r="31" spans="1:5" x14ac:dyDescent="0.25">
      <c r="A31" s="25" t="s">
        <v>35</v>
      </c>
      <c r="B31" s="26">
        <v>43585334.950000003</v>
      </c>
      <c r="C31" s="27">
        <v>4.2112834907531002E-3</v>
      </c>
      <c r="D31" s="28">
        <v>37668878.299999997</v>
      </c>
      <c r="E31" s="29">
        <v>3.7381268374134199E-3</v>
      </c>
    </row>
    <row r="32" spans="1:5" x14ac:dyDescent="0.25">
      <c r="A32" s="25" t="s">
        <v>36</v>
      </c>
      <c r="B32" s="26">
        <v>43424415.5</v>
      </c>
      <c r="C32" s="27">
        <v>4.1957352008545898E-3</v>
      </c>
      <c r="D32" s="28">
        <v>36175591.549999997</v>
      </c>
      <c r="E32" s="29">
        <v>3.5899383187197602E-3</v>
      </c>
    </row>
    <row r="33" spans="1:5" x14ac:dyDescent="0.25">
      <c r="A33" s="25" t="s">
        <v>37</v>
      </c>
      <c r="B33" s="26">
        <v>41902744.25</v>
      </c>
      <c r="C33" s="27">
        <v>4.0487089356938399E-3</v>
      </c>
      <c r="D33" s="28">
        <v>28083035.25</v>
      </c>
      <c r="E33" s="29">
        <v>2.7868615281823302E-3</v>
      </c>
    </row>
    <row r="34" spans="1:5" x14ac:dyDescent="0.25">
      <c r="A34" s="25" t="s">
        <v>38</v>
      </c>
      <c r="B34" s="26">
        <v>39262275</v>
      </c>
      <c r="C34" s="27">
        <v>3.7935826512882601E-3</v>
      </c>
      <c r="D34" s="28">
        <v>38704355.649999999</v>
      </c>
      <c r="E34" s="29">
        <v>3.8408839633554698E-3</v>
      </c>
    </row>
    <row r="35" spans="1:5" x14ac:dyDescent="0.25">
      <c r="A35" s="25" t="s">
        <v>39</v>
      </c>
      <c r="B35" s="26">
        <v>36244743</v>
      </c>
      <c r="C35" s="27">
        <v>3.50202397199861E-3</v>
      </c>
      <c r="D35" s="28">
        <v>37326362</v>
      </c>
      <c r="E35" s="29">
        <v>3.7041367259191401E-3</v>
      </c>
    </row>
    <row r="36" spans="1:5" x14ac:dyDescent="0.25">
      <c r="A36" s="25" t="s">
        <v>40</v>
      </c>
      <c r="B36" s="26">
        <v>35076652.399999999</v>
      </c>
      <c r="C36" s="27">
        <v>3.3891612243536302E-3</v>
      </c>
      <c r="D36" s="28">
        <v>33986262.100000001</v>
      </c>
      <c r="E36" s="29">
        <v>3.3726769734838801E-3</v>
      </c>
    </row>
    <row r="37" spans="1:5" x14ac:dyDescent="0.25">
      <c r="A37" s="25" t="s">
        <v>41</v>
      </c>
      <c r="B37" s="26">
        <v>34022458.850000001</v>
      </c>
      <c r="C37" s="27">
        <v>3.2873033884951602E-3</v>
      </c>
      <c r="D37" s="28">
        <v>33504675.550000001</v>
      </c>
      <c r="E37" s="29">
        <v>3.3248860200937899E-3</v>
      </c>
    </row>
    <row r="38" spans="1:5" x14ac:dyDescent="0.25">
      <c r="A38" s="25" t="s">
        <v>42</v>
      </c>
      <c r="B38" s="26">
        <v>31990017.699999999</v>
      </c>
      <c r="C38" s="27">
        <v>3.0909257337004702E-3</v>
      </c>
      <c r="D38" s="28">
        <v>27327125</v>
      </c>
      <c r="E38" s="29">
        <v>2.71184765679235E-3</v>
      </c>
    </row>
    <row r="39" spans="1:5" x14ac:dyDescent="0.25">
      <c r="A39" s="25" t="s">
        <v>43</v>
      </c>
      <c r="B39" s="26">
        <v>31433798.399999999</v>
      </c>
      <c r="C39" s="27">
        <v>3.0371829516840998E-3</v>
      </c>
      <c r="D39" s="28">
        <v>39404593.049999997</v>
      </c>
      <c r="E39" s="29">
        <v>3.9103730571547002E-3</v>
      </c>
    </row>
    <row r="40" spans="1:5" x14ac:dyDescent="0.25">
      <c r="A40" s="25" t="s">
        <v>44</v>
      </c>
      <c r="B40" s="26">
        <v>26825439.5</v>
      </c>
      <c r="C40" s="27">
        <v>2.5919160797580601E-3</v>
      </c>
      <c r="D40" s="28">
        <v>24988683.899999999</v>
      </c>
      <c r="E40" s="29">
        <v>2.4797889964838899E-3</v>
      </c>
    </row>
    <row r="41" spans="1:5" x14ac:dyDescent="0.25">
      <c r="A41" s="25" t="s">
        <v>45</v>
      </c>
      <c r="B41" s="26">
        <v>26236800</v>
      </c>
      <c r="C41" s="27">
        <v>2.5350408071187899E-3</v>
      </c>
      <c r="D41" s="28">
        <v>18998680</v>
      </c>
      <c r="E41" s="29">
        <v>1.88536210231218E-3</v>
      </c>
    </row>
    <row r="42" spans="1:5" x14ac:dyDescent="0.25">
      <c r="A42" s="25" t="s">
        <v>46</v>
      </c>
      <c r="B42" s="26">
        <v>24939633.149999999</v>
      </c>
      <c r="C42" s="27">
        <v>2.4097065095523302E-3</v>
      </c>
      <c r="D42" s="28">
        <v>24938882.949999999</v>
      </c>
      <c r="E42" s="29">
        <v>2.4748469255721599E-3</v>
      </c>
    </row>
    <row r="43" spans="1:5" x14ac:dyDescent="0.25">
      <c r="A43" s="25" t="s">
        <v>47</v>
      </c>
      <c r="B43" s="26">
        <v>24602331.600000001</v>
      </c>
      <c r="C43" s="27">
        <v>2.3771159042363398E-3</v>
      </c>
      <c r="D43" s="28">
        <v>24675423.5</v>
      </c>
      <c r="E43" s="29">
        <v>2.44870213748552E-3</v>
      </c>
    </row>
    <row r="44" spans="1:5" x14ac:dyDescent="0.25">
      <c r="A44" s="25" t="s">
        <v>48</v>
      </c>
      <c r="B44" s="26">
        <v>24230190</v>
      </c>
      <c r="C44" s="27">
        <v>2.3411589985913501E-3</v>
      </c>
      <c r="D44" s="28">
        <v>23338795.800000001</v>
      </c>
      <c r="E44" s="29">
        <v>2.3160599112634502E-3</v>
      </c>
    </row>
    <row r="45" spans="1:5" x14ac:dyDescent="0.25">
      <c r="A45" s="25" t="s">
        <v>49</v>
      </c>
      <c r="B45" s="26">
        <v>22059206.5</v>
      </c>
      <c r="C45" s="27">
        <v>2.1313951644316401E-3</v>
      </c>
      <c r="D45" s="28">
        <v>23176238.5</v>
      </c>
      <c r="E45" s="29">
        <v>2.2999282972316201E-3</v>
      </c>
    </row>
    <row r="46" spans="1:5" x14ac:dyDescent="0.25">
      <c r="A46" s="25" t="s">
        <v>50</v>
      </c>
      <c r="B46" s="26">
        <v>21041420.699999999</v>
      </c>
      <c r="C46" s="27">
        <v>2.0330551025374301E-3</v>
      </c>
      <c r="D46" s="28">
        <v>17532679.75</v>
      </c>
      <c r="E46" s="29">
        <v>1.7398813997933601E-3</v>
      </c>
    </row>
    <row r="47" spans="1:5" x14ac:dyDescent="0.25">
      <c r="A47" s="25" t="s">
        <v>51</v>
      </c>
      <c r="B47" s="26">
        <v>20325149.899999999</v>
      </c>
      <c r="C47" s="27">
        <v>1.9638478933142198E-3</v>
      </c>
      <c r="D47" s="28">
        <v>20060122.399999999</v>
      </c>
      <c r="E47" s="29">
        <v>1.9906959083843502E-3</v>
      </c>
    </row>
    <row r="48" spans="1:5" x14ac:dyDescent="0.25">
      <c r="A48" s="25" t="s">
        <v>52</v>
      </c>
      <c r="B48" s="26">
        <v>19444368</v>
      </c>
      <c r="C48" s="27">
        <v>1.87874536333069E-3</v>
      </c>
      <c r="D48" s="28">
        <v>13627091.15</v>
      </c>
      <c r="E48" s="29">
        <v>1.3523045400503501E-3</v>
      </c>
    </row>
    <row r="49" spans="1:5" x14ac:dyDescent="0.25">
      <c r="A49" s="25" t="s">
        <v>53</v>
      </c>
      <c r="B49" s="26">
        <v>18269163.5</v>
      </c>
      <c r="C49" s="27">
        <v>1.76519525949907E-3</v>
      </c>
      <c r="D49" s="28">
        <v>17491272.350000001</v>
      </c>
      <c r="E49" s="29">
        <v>1.7357722752270599E-3</v>
      </c>
    </row>
    <row r="50" spans="1:5" x14ac:dyDescent="0.25">
      <c r="A50" s="25" t="s">
        <v>54</v>
      </c>
      <c r="B50" s="26">
        <v>17959140.350000001</v>
      </c>
      <c r="C50" s="27">
        <v>1.73524033601749E-3</v>
      </c>
      <c r="D50" s="28">
        <v>19694348.199999999</v>
      </c>
      <c r="E50" s="29">
        <v>1.9543977647931399E-3</v>
      </c>
    </row>
    <row r="51" spans="1:5" x14ac:dyDescent="0.25">
      <c r="A51" s="25" t="s">
        <v>55</v>
      </c>
      <c r="B51" s="26">
        <v>17894320.699999999</v>
      </c>
      <c r="C51" s="27">
        <v>1.7289773596692599E-3</v>
      </c>
      <c r="D51" s="28">
        <v>16888669.649999999</v>
      </c>
      <c r="E51" s="29">
        <v>1.67597210525046E-3</v>
      </c>
    </row>
    <row r="52" spans="1:5" x14ac:dyDescent="0.25">
      <c r="A52" s="25" t="s">
        <v>56</v>
      </c>
      <c r="B52" s="26">
        <v>17427495.300000001</v>
      </c>
      <c r="C52" s="27">
        <v>1.68387195661708E-3</v>
      </c>
      <c r="D52" s="28">
        <v>21303935.649999999</v>
      </c>
      <c r="E52" s="29">
        <v>2.1141275554200302E-3</v>
      </c>
    </row>
    <row r="53" spans="1:5" x14ac:dyDescent="0.25">
      <c r="A53" s="25" t="s">
        <v>57</v>
      </c>
      <c r="B53" s="26">
        <v>16663412.699999999</v>
      </c>
      <c r="C53" s="27">
        <v>1.6100450962145301E-3</v>
      </c>
      <c r="D53" s="28">
        <v>15588205.949999999</v>
      </c>
      <c r="E53" s="29">
        <v>1.54691866704251E-3</v>
      </c>
    </row>
    <row r="54" spans="1:5" x14ac:dyDescent="0.25">
      <c r="A54" s="25" t="s">
        <v>58</v>
      </c>
      <c r="B54" s="26">
        <v>15921029</v>
      </c>
      <c r="C54" s="27">
        <v>1.53831481759672E-3</v>
      </c>
      <c r="D54" s="28">
        <v>15150165</v>
      </c>
      <c r="E54" s="29">
        <v>1.5034490256573801E-3</v>
      </c>
    </row>
    <row r="55" spans="1:5" x14ac:dyDescent="0.25">
      <c r="A55" s="25" t="s">
        <v>59</v>
      </c>
      <c r="B55" s="26">
        <v>15810160</v>
      </c>
      <c r="C55" s="27">
        <v>1.5276024807551699E-3</v>
      </c>
      <c r="D55" s="28">
        <v>11199600</v>
      </c>
      <c r="E55" s="29">
        <v>1.1114088663557399E-3</v>
      </c>
    </row>
    <row r="56" spans="1:5" x14ac:dyDescent="0.25">
      <c r="A56" s="25" t="s">
        <v>60</v>
      </c>
      <c r="B56" s="26">
        <v>15636049.199999999</v>
      </c>
      <c r="C56" s="27">
        <v>1.5107796219095699E-3</v>
      </c>
      <c r="D56" s="28">
        <v>18864800.550000001</v>
      </c>
      <c r="E56" s="29">
        <v>1.87207637712978E-3</v>
      </c>
    </row>
    <row r="57" spans="1:5" x14ac:dyDescent="0.25">
      <c r="A57" s="25" t="s">
        <v>61</v>
      </c>
      <c r="B57" s="26">
        <v>14675876.800000001</v>
      </c>
      <c r="C57" s="27">
        <v>1.41800625717496E-3</v>
      </c>
      <c r="D57" s="28">
        <v>14681545.6</v>
      </c>
      <c r="E57" s="29">
        <v>1.45694488657149E-3</v>
      </c>
    </row>
    <row r="58" spans="1:5" x14ac:dyDescent="0.25">
      <c r="A58" s="25" t="s">
        <v>62</v>
      </c>
      <c r="B58" s="26">
        <v>13264815.1</v>
      </c>
      <c r="C58" s="27">
        <v>1.2816672603894301E-3</v>
      </c>
      <c r="D58" s="28">
        <v>14708374.25</v>
      </c>
      <c r="E58" s="29">
        <v>1.4596072673245899E-3</v>
      </c>
    </row>
    <row r="59" spans="1:5" x14ac:dyDescent="0.25">
      <c r="A59" s="25" t="s">
        <v>63</v>
      </c>
      <c r="B59" s="26">
        <v>11444071.85</v>
      </c>
      <c r="C59" s="27">
        <v>1.10574418905314E-3</v>
      </c>
      <c r="D59" s="28">
        <v>10888294</v>
      </c>
      <c r="E59" s="29">
        <v>1.0805159551312601E-3</v>
      </c>
    </row>
    <row r="60" spans="1:5" x14ac:dyDescent="0.25">
      <c r="A60" s="25" t="s">
        <v>64</v>
      </c>
      <c r="B60" s="26">
        <v>10453666.6</v>
      </c>
      <c r="C60" s="27">
        <v>1.0100496788867099E-3</v>
      </c>
      <c r="D60" s="28">
        <v>9929666.0500000007</v>
      </c>
      <c r="E60" s="29">
        <v>9.8538509303203506E-4</v>
      </c>
    </row>
    <row r="61" spans="1:5" x14ac:dyDescent="0.25">
      <c r="A61" s="25" t="s">
        <v>65</v>
      </c>
      <c r="B61" s="26">
        <v>10215377</v>
      </c>
      <c r="C61" s="27">
        <v>9.8702576362600302E-4</v>
      </c>
      <c r="D61" s="28">
        <v>12472548.050000001</v>
      </c>
      <c r="E61" s="29">
        <v>1.2377317483497599E-3</v>
      </c>
    </row>
    <row r="62" spans="1:5" x14ac:dyDescent="0.25">
      <c r="A62" s="25" t="s">
        <v>66</v>
      </c>
      <c r="B62" s="26">
        <v>10132526.9</v>
      </c>
      <c r="C62" s="27">
        <v>9.7902065689142205E-4</v>
      </c>
      <c r="D62" s="28">
        <v>8907758.6999999993</v>
      </c>
      <c r="E62" s="29">
        <v>8.8397460610535096E-4</v>
      </c>
    </row>
    <row r="63" spans="1:5" x14ac:dyDescent="0.25">
      <c r="A63" s="25" t="s">
        <v>67</v>
      </c>
      <c r="B63" s="26">
        <v>10041288</v>
      </c>
      <c r="C63" s="27">
        <v>9.7020501113063398E-4</v>
      </c>
      <c r="D63" s="28">
        <v>9497425.1999999993</v>
      </c>
      <c r="E63" s="29">
        <v>9.4249103314675905E-4</v>
      </c>
    </row>
    <row r="64" spans="1:5" x14ac:dyDescent="0.25">
      <c r="A64" s="25" t="s">
        <v>68</v>
      </c>
      <c r="B64" s="26">
        <v>9943285.0999999996</v>
      </c>
      <c r="C64" s="27">
        <v>9.6073581707053601E-4</v>
      </c>
      <c r="D64" s="28">
        <v>9940685.25</v>
      </c>
      <c r="E64" s="29">
        <v>9.8647859963764189E-4</v>
      </c>
    </row>
    <row r="65" spans="1:5" x14ac:dyDescent="0.25">
      <c r="A65" s="25" t="s">
        <v>69</v>
      </c>
      <c r="B65" s="26">
        <v>9822373</v>
      </c>
      <c r="C65" s="27">
        <v>9.4905310013956802E-4</v>
      </c>
      <c r="D65" s="28">
        <v>8804601</v>
      </c>
      <c r="E65" s="29">
        <v>8.7373759921109901E-4</v>
      </c>
    </row>
    <row r="66" spans="1:5" x14ac:dyDescent="0.25">
      <c r="A66" s="25" t="s">
        <v>70</v>
      </c>
      <c r="B66" s="26">
        <v>9375408.4000000004</v>
      </c>
      <c r="C66" s="27">
        <v>9.05866678764342E-4</v>
      </c>
      <c r="D66" s="28">
        <v>12046781.35</v>
      </c>
      <c r="E66" s="29">
        <v>1.19548016031278E-3</v>
      </c>
    </row>
    <row r="67" spans="1:5" x14ac:dyDescent="0.25">
      <c r="A67" s="25" t="s">
        <v>71</v>
      </c>
      <c r="B67" s="26">
        <v>9074441</v>
      </c>
      <c r="C67" s="27">
        <v>8.7678673606506302E-4</v>
      </c>
      <c r="D67" s="28">
        <v>8230585.9000000004</v>
      </c>
      <c r="E67" s="29">
        <v>8.16774361991727E-4</v>
      </c>
    </row>
    <row r="68" spans="1:5" x14ac:dyDescent="0.25">
      <c r="A68" s="25" t="s">
        <v>72</v>
      </c>
      <c r="B68" s="26">
        <v>8551547.8000000007</v>
      </c>
      <c r="C68" s="27">
        <v>8.2626397415183704E-4</v>
      </c>
      <c r="D68" s="28">
        <v>7874457.5999999996</v>
      </c>
      <c r="E68" s="29">
        <v>7.8143344354997897E-4</v>
      </c>
    </row>
    <row r="69" spans="1:5" x14ac:dyDescent="0.25">
      <c r="A69" s="25" t="s">
        <v>73</v>
      </c>
      <c r="B69" s="26">
        <v>8442164.8499999996</v>
      </c>
      <c r="C69" s="27">
        <v>8.15695221794345E-4</v>
      </c>
      <c r="D69" s="28">
        <v>8974085.5500000007</v>
      </c>
      <c r="E69" s="29">
        <v>8.9055664913969504E-4</v>
      </c>
    </row>
    <row r="70" spans="1:5" x14ac:dyDescent="0.25">
      <c r="A70" s="25" t="s">
        <v>74</v>
      </c>
      <c r="B70" s="26">
        <v>8426290.9499999993</v>
      </c>
      <c r="C70" s="27">
        <v>8.1416146065471998E-4</v>
      </c>
      <c r="D70" s="28">
        <v>12274604.9</v>
      </c>
      <c r="E70" s="29">
        <v>1.2180885671696901E-3</v>
      </c>
    </row>
    <row r="71" spans="1:5" x14ac:dyDescent="0.25">
      <c r="A71" s="25" t="s">
        <v>75</v>
      </c>
      <c r="B71" s="26">
        <v>8275382.0999999996</v>
      </c>
      <c r="C71" s="27">
        <v>7.9958041064460603E-4</v>
      </c>
      <c r="D71" s="28">
        <v>3099500</v>
      </c>
      <c r="E71" s="29">
        <v>3.0758346559427299E-4</v>
      </c>
    </row>
    <row r="72" spans="1:5" x14ac:dyDescent="0.25">
      <c r="A72" s="25" t="s">
        <v>76</v>
      </c>
      <c r="B72" s="26">
        <v>6274935.25</v>
      </c>
      <c r="C72" s="27">
        <v>6.0629409534616104E-4</v>
      </c>
      <c r="D72" s="28">
        <v>5975275.2999999998</v>
      </c>
      <c r="E72" s="29">
        <v>5.9296527977217601E-4</v>
      </c>
    </row>
    <row r="73" spans="1:5" x14ac:dyDescent="0.25">
      <c r="A73" s="25" t="s">
        <v>77</v>
      </c>
      <c r="B73" s="26">
        <v>6198867.8499999996</v>
      </c>
      <c r="C73" s="27">
        <v>5.98944343734248E-4</v>
      </c>
      <c r="D73" s="28">
        <v>5822583.7999999998</v>
      </c>
      <c r="E73" s="29">
        <v>5.7781271299147297E-4</v>
      </c>
    </row>
    <row r="74" spans="1:5" x14ac:dyDescent="0.25">
      <c r="A74" s="25" t="s">
        <v>78</v>
      </c>
      <c r="B74" s="26">
        <v>5782512</v>
      </c>
      <c r="C74" s="27">
        <v>5.5871538783899301E-4</v>
      </c>
      <c r="D74" s="28">
        <v>5926220.5999999996</v>
      </c>
      <c r="E74" s="29">
        <v>5.8809726408264897E-4</v>
      </c>
    </row>
    <row r="75" spans="1:5" x14ac:dyDescent="0.25">
      <c r="A75" s="25" t="s">
        <v>79</v>
      </c>
      <c r="B75" s="26">
        <v>5467831.9500000002</v>
      </c>
      <c r="C75" s="27">
        <v>5.2831050736819698E-4</v>
      </c>
      <c r="D75" s="28">
        <v>6264326.9000000004</v>
      </c>
      <c r="E75" s="29">
        <v>6.2164974270605795E-4</v>
      </c>
    </row>
    <row r="76" spans="1:5" x14ac:dyDescent="0.25">
      <c r="A76" s="25" t="s">
        <v>80</v>
      </c>
      <c r="B76" s="26">
        <v>5364924.2</v>
      </c>
      <c r="C76" s="27">
        <v>5.1836739900060701E-4</v>
      </c>
      <c r="D76" s="28">
        <v>4158633.2</v>
      </c>
      <c r="E76" s="29">
        <v>4.1268811478993399E-4</v>
      </c>
    </row>
    <row r="77" spans="1:5" x14ac:dyDescent="0.25">
      <c r="A77" s="25" t="s">
        <v>81</v>
      </c>
      <c r="B77" s="26">
        <v>5273104</v>
      </c>
      <c r="C77" s="27">
        <v>5.0949558712119303E-4</v>
      </c>
      <c r="D77" s="28">
        <v>4114778.7</v>
      </c>
      <c r="E77" s="29">
        <v>4.08336148636715E-4</v>
      </c>
    </row>
    <row r="78" spans="1:5" x14ac:dyDescent="0.25">
      <c r="A78" s="25" t="s">
        <v>82</v>
      </c>
      <c r="B78" s="26">
        <v>5044151.2</v>
      </c>
      <c r="C78" s="27">
        <v>4.8737380813503202E-4</v>
      </c>
      <c r="D78" s="28">
        <v>5281141</v>
      </c>
      <c r="E78" s="29">
        <v>5.24081836125828E-4</v>
      </c>
    </row>
    <row r="79" spans="1:5" x14ac:dyDescent="0.25">
      <c r="A79" s="25" t="s">
        <v>83</v>
      </c>
      <c r="B79" s="26">
        <v>4399271</v>
      </c>
      <c r="C79" s="27">
        <v>4.2506447076527199E-4</v>
      </c>
      <c r="D79" s="28">
        <v>4031825.75</v>
      </c>
      <c r="E79" s="29">
        <v>4.0010418998458701E-4</v>
      </c>
    </row>
    <row r="80" spans="1:5" x14ac:dyDescent="0.25">
      <c r="A80" s="25" t="s">
        <v>84</v>
      </c>
      <c r="B80" s="26">
        <v>3997058.6</v>
      </c>
      <c r="C80" s="27">
        <v>3.8620207721387899E-4</v>
      </c>
      <c r="D80" s="28">
        <v>4025772.95</v>
      </c>
      <c r="E80" s="29">
        <v>3.9950353142657798E-4</v>
      </c>
    </row>
    <row r="81" spans="1:5" x14ac:dyDescent="0.25">
      <c r="A81" s="25" t="s">
        <v>85</v>
      </c>
      <c r="B81" s="26">
        <v>3617988</v>
      </c>
      <c r="C81" s="27">
        <v>3.4957568071053202E-4</v>
      </c>
      <c r="D81" s="28">
        <v>3745667.25</v>
      </c>
      <c r="E81" s="29">
        <v>3.7170682810710402E-4</v>
      </c>
    </row>
    <row r="82" spans="1:5" x14ac:dyDescent="0.25">
      <c r="A82" s="25" t="s">
        <v>86</v>
      </c>
      <c r="B82" s="26">
        <v>3603974</v>
      </c>
      <c r="C82" s="27">
        <v>3.4822162602890299E-4</v>
      </c>
      <c r="D82" s="28">
        <v>3293448.6</v>
      </c>
      <c r="E82" s="29">
        <v>3.2683024169853398E-4</v>
      </c>
    </row>
    <row r="83" spans="1:5" x14ac:dyDescent="0.25">
      <c r="A83" s="25" t="s">
        <v>87</v>
      </c>
      <c r="B83" s="26">
        <v>3382294.6</v>
      </c>
      <c r="C83" s="27">
        <v>3.2680261436979799E-4</v>
      </c>
      <c r="D83" s="28">
        <v>4191393.1</v>
      </c>
      <c r="E83" s="29">
        <v>4.1593909190705699E-4</v>
      </c>
    </row>
    <row r="84" spans="1:5" x14ac:dyDescent="0.25">
      <c r="A84" s="25" t="s">
        <v>88</v>
      </c>
      <c r="B84" s="26">
        <v>2982272.9</v>
      </c>
      <c r="C84" s="27">
        <v>2.8815188969175001E-4</v>
      </c>
      <c r="D84" s="28">
        <v>3038771.05</v>
      </c>
      <c r="E84" s="29">
        <v>3.01556938443796E-4</v>
      </c>
    </row>
    <row r="85" spans="1:5" x14ac:dyDescent="0.25">
      <c r="A85" s="25" t="s">
        <v>89</v>
      </c>
      <c r="B85" s="26">
        <v>2980103.5</v>
      </c>
      <c r="C85" s="27">
        <v>2.8794227885784601E-4</v>
      </c>
      <c r="D85" s="28">
        <v>985465</v>
      </c>
      <c r="E85" s="29">
        <v>9.7794076438735298E-5</v>
      </c>
    </row>
    <row r="86" spans="1:5" x14ac:dyDescent="0.25">
      <c r="A86" s="25" t="s">
        <v>90</v>
      </c>
      <c r="B86" s="26">
        <v>2826460.6</v>
      </c>
      <c r="C86" s="27">
        <v>2.7309706064434201E-4</v>
      </c>
      <c r="D86" s="28">
        <v>2619934.2999999998</v>
      </c>
      <c r="E86" s="29">
        <v>2.5999305424207299E-4</v>
      </c>
    </row>
    <row r="87" spans="1:5" x14ac:dyDescent="0.25">
      <c r="A87" s="25" t="s">
        <v>91</v>
      </c>
      <c r="B87" s="26">
        <v>2764811.4</v>
      </c>
      <c r="C87" s="27">
        <v>2.6714041815264198E-4</v>
      </c>
      <c r="D87" s="28">
        <v>3013343.8</v>
      </c>
      <c r="E87" s="29">
        <v>2.9903362769189101E-4</v>
      </c>
    </row>
    <row r="88" spans="1:5" x14ac:dyDescent="0.25">
      <c r="A88" s="25" t="s">
        <v>92</v>
      </c>
      <c r="B88" s="26">
        <v>2592408</v>
      </c>
      <c r="C88" s="27">
        <v>2.5048253097562198E-4</v>
      </c>
      <c r="D88" s="28">
        <v>2775617.6</v>
      </c>
      <c r="E88" s="29">
        <v>2.7544251671961901E-4</v>
      </c>
    </row>
    <row r="89" spans="1:5" x14ac:dyDescent="0.25">
      <c r="A89" s="25" t="s">
        <v>93</v>
      </c>
      <c r="B89" s="26">
        <v>2556135.85</v>
      </c>
      <c r="C89" s="27">
        <v>2.4697785889625501E-4</v>
      </c>
      <c r="D89" s="28">
        <v>317540.5</v>
      </c>
      <c r="E89" s="29">
        <v>3.1511601050665602E-5</v>
      </c>
    </row>
    <row r="90" spans="1:5" x14ac:dyDescent="0.25">
      <c r="A90" s="25" t="s">
        <v>94</v>
      </c>
      <c r="B90" s="26">
        <v>2428124.25</v>
      </c>
      <c r="C90" s="27">
        <v>2.3460917712925E-4</v>
      </c>
      <c r="D90" s="28">
        <v>301503.5</v>
      </c>
      <c r="E90" s="29">
        <v>2.9920145642459401E-5</v>
      </c>
    </row>
    <row r="91" spans="1:5" x14ac:dyDescent="0.25">
      <c r="A91" s="25" t="s">
        <v>95</v>
      </c>
      <c r="B91" s="26">
        <v>2028721.3</v>
      </c>
      <c r="C91" s="27">
        <v>1.9601823704762299E-4</v>
      </c>
      <c r="D91" s="28">
        <v>2130338.7000000002</v>
      </c>
      <c r="E91" s="29">
        <v>2.11407310932601E-4</v>
      </c>
    </row>
    <row r="92" spans="1:5" x14ac:dyDescent="0.25">
      <c r="A92" s="25" t="s">
        <v>96</v>
      </c>
      <c r="B92" s="26">
        <v>1827245.5</v>
      </c>
      <c r="C92" s="27">
        <v>1.76551328939664E-4</v>
      </c>
      <c r="D92" s="28">
        <v>1712802.35</v>
      </c>
      <c r="E92" s="29">
        <v>1.69972473847722E-4</v>
      </c>
    </row>
    <row r="93" spans="1:5" x14ac:dyDescent="0.25">
      <c r="A93" s="25" t="s">
        <v>97</v>
      </c>
      <c r="B93" s="26">
        <v>1734757</v>
      </c>
      <c r="C93" s="27">
        <v>1.67614944865036E-4</v>
      </c>
      <c r="D93" s="28">
        <v>974922.35</v>
      </c>
      <c r="E93" s="29">
        <v>9.6747860977032602E-5</v>
      </c>
    </row>
    <row r="94" spans="1:5" x14ac:dyDescent="0.25">
      <c r="A94" s="25" t="s">
        <v>98</v>
      </c>
      <c r="B94" s="26">
        <v>1578131.65</v>
      </c>
      <c r="C94" s="27">
        <v>1.5248155765016001E-4</v>
      </c>
      <c r="D94" s="28"/>
      <c r="E94" s="29"/>
    </row>
    <row r="95" spans="1:5" x14ac:dyDescent="0.25">
      <c r="A95" s="25" t="s">
        <v>99</v>
      </c>
      <c r="B95" s="26">
        <v>1500138</v>
      </c>
      <c r="C95" s="27">
        <v>1.4494568873908299E-4</v>
      </c>
      <c r="D95" s="28">
        <v>1726964</v>
      </c>
      <c r="E95" s="29">
        <v>1.71377826125681E-4</v>
      </c>
    </row>
    <row r="96" spans="1:5" x14ac:dyDescent="0.25">
      <c r="A96" s="25" t="s">
        <v>100</v>
      </c>
      <c r="B96" s="26">
        <v>1292880.5</v>
      </c>
      <c r="C96" s="27">
        <v>1.2492014369999899E-4</v>
      </c>
      <c r="D96" s="28">
        <v>1245956.3500000001</v>
      </c>
      <c r="E96" s="29">
        <v>1.2364432073308301E-4</v>
      </c>
    </row>
    <row r="97" spans="1:5" x14ac:dyDescent="0.25">
      <c r="A97" s="25" t="s">
        <v>101</v>
      </c>
      <c r="B97" s="26">
        <v>859056.25</v>
      </c>
      <c r="C97" s="27">
        <v>8.3003363571793905E-5</v>
      </c>
      <c r="D97" s="28">
        <v>898698.85</v>
      </c>
      <c r="E97" s="29">
        <v>8.9183709246197E-5</v>
      </c>
    </row>
    <row r="98" spans="1:5" x14ac:dyDescent="0.25">
      <c r="A98" s="25" t="s">
        <v>102</v>
      </c>
      <c r="B98" s="26">
        <v>768690.5</v>
      </c>
      <c r="C98" s="27">
        <v>7.4272082934829993E-5</v>
      </c>
      <c r="D98" s="28">
        <v>690742.8</v>
      </c>
      <c r="E98" s="29">
        <v>6.8546883128985906E-5</v>
      </c>
    </row>
    <row r="99" spans="1:5" x14ac:dyDescent="0.25">
      <c r="A99" s="25" t="s">
        <v>103</v>
      </c>
      <c r="B99" s="26">
        <v>720671</v>
      </c>
      <c r="C99" s="27">
        <v>6.9632363455417794E-5</v>
      </c>
      <c r="D99" s="28">
        <v>582439.19999999995</v>
      </c>
      <c r="E99" s="29">
        <v>5.7799215239217901E-5</v>
      </c>
    </row>
    <row r="100" spans="1:5" x14ac:dyDescent="0.25">
      <c r="A100" s="25" t="s">
        <v>104</v>
      </c>
      <c r="B100" s="26">
        <v>638857.44999999995</v>
      </c>
      <c r="C100" s="27">
        <v>6.1727409809193701E-5</v>
      </c>
      <c r="D100" s="28">
        <v>390952</v>
      </c>
      <c r="E100" s="29">
        <v>3.8796699803520598E-5</v>
      </c>
    </row>
    <row r="101" spans="1:5" x14ac:dyDescent="0.25">
      <c r="A101" s="25" t="s">
        <v>105</v>
      </c>
      <c r="B101" s="26">
        <v>584043.6</v>
      </c>
      <c r="C101" s="27">
        <v>5.6431209565822197E-5</v>
      </c>
      <c r="D101" s="28">
        <v>308422.8</v>
      </c>
      <c r="E101" s="29">
        <v>3.0606792609223797E-5</v>
      </c>
    </row>
    <row r="102" spans="1:5" x14ac:dyDescent="0.25">
      <c r="A102" s="25" t="s">
        <v>106</v>
      </c>
      <c r="B102" s="26">
        <v>467601.2</v>
      </c>
      <c r="C102" s="27">
        <v>4.5180362066171001E-5</v>
      </c>
      <c r="D102" s="28">
        <v>443686.95</v>
      </c>
      <c r="E102" s="29">
        <v>4.4029930543620899E-5</v>
      </c>
    </row>
    <row r="103" spans="1:5" x14ac:dyDescent="0.25">
      <c r="A103" s="25" t="s">
        <v>107</v>
      </c>
      <c r="B103" s="26">
        <v>457637.1</v>
      </c>
      <c r="C103" s="27">
        <v>4.4217615080783602E-5</v>
      </c>
      <c r="D103" s="28">
        <v>489924.45</v>
      </c>
      <c r="E103" s="29">
        <v>4.8618377225477703E-5</v>
      </c>
    </row>
    <row r="104" spans="1:5" x14ac:dyDescent="0.25">
      <c r="A104" s="25" t="s">
        <v>108</v>
      </c>
      <c r="B104" s="26">
        <v>334276.5</v>
      </c>
      <c r="C104" s="27">
        <v>3.2298320235731699E-5</v>
      </c>
      <c r="D104" s="28">
        <v>331994.7</v>
      </c>
      <c r="E104" s="29">
        <v>3.2945984960455201E-5</v>
      </c>
    </row>
    <row r="105" spans="1:5" x14ac:dyDescent="0.25">
      <c r="A105" s="25" t="s">
        <v>109</v>
      </c>
      <c r="B105" s="26">
        <v>334145.90000000002</v>
      </c>
      <c r="C105" s="27">
        <v>3.2285701458692902E-5</v>
      </c>
      <c r="D105" s="28">
        <v>398753.7</v>
      </c>
      <c r="E105" s="29">
        <v>3.9570913039051099E-5</v>
      </c>
    </row>
    <row r="106" spans="1:5" x14ac:dyDescent="0.25">
      <c r="A106" s="25" t="s">
        <v>110</v>
      </c>
      <c r="B106" s="26">
        <v>327880</v>
      </c>
      <c r="C106" s="27">
        <v>3.16802803633869E-5</v>
      </c>
      <c r="D106" s="28">
        <v>1070160</v>
      </c>
      <c r="E106" s="29">
        <v>1.0619890999850501E-4</v>
      </c>
    </row>
    <row r="107" spans="1:5" x14ac:dyDescent="0.25">
      <c r="A107" s="25" t="s">
        <v>111</v>
      </c>
      <c r="B107" s="26">
        <v>194274</v>
      </c>
      <c r="C107" s="27">
        <v>1.8771058885313601E-5</v>
      </c>
      <c r="D107" s="28">
        <v>353292</v>
      </c>
      <c r="E107" s="29">
        <v>3.5059454017335599E-5</v>
      </c>
    </row>
    <row r="108" spans="1:5" x14ac:dyDescent="0.25">
      <c r="A108" s="25" t="s">
        <v>112</v>
      </c>
      <c r="B108" s="26">
        <v>143819.5</v>
      </c>
      <c r="C108" s="27">
        <v>1.38960658830124E-5</v>
      </c>
      <c r="D108" s="28"/>
      <c r="E108" s="29"/>
    </row>
    <row r="109" spans="1:5" x14ac:dyDescent="0.25">
      <c r="A109" s="25" t="s">
        <v>113</v>
      </c>
      <c r="B109" s="26">
        <v>97908</v>
      </c>
      <c r="C109" s="27">
        <v>9.4600246731074894E-6</v>
      </c>
      <c r="D109" s="28">
        <v>215127</v>
      </c>
      <c r="E109" s="29">
        <v>2.1348445943829399E-5</v>
      </c>
    </row>
    <row r="110" spans="1:5" x14ac:dyDescent="0.25">
      <c r="A110" s="25" t="s">
        <v>114</v>
      </c>
      <c r="B110" s="26">
        <v>92742</v>
      </c>
      <c r="C110" s="27">
        <v>8.9608776426168899E-6</v>
      </c>
      <c r="D110" s="28">
        <v>379272</v>
      </c>
      <c r="E110" s="29">
        <v>3.7637617732818503E-5</v>
      </c>
    </row>
    <row r="111" spans="1:5" x14ac:dyDescent="0.25">
      <c r="A111" s="25" t="s">
        <v>115</v>
      </c>
      <c r="B111" s="26">
        <v>16660</v>
      </c>
      <c r="C111" s="27">
        <v>1.60971535578268E-6</v>
      </c>
      <c r="D111" s="28">
        <v>30232</v>
      </c>
      <c r="E111" s="29">
        <v>3.0001172227282E-6</v>
      </c>
    </row>
    <row r="112" spans="1:5" x14ac:dyDescent="0.25">
      <c r="A112" s="25" t="s">
        <v>116</v>
      </c>
      <c r="B112" s="26">
        <v>16620</v>
      </c>
      <c r="C112" s="27">
        <v>1.60585049298368E-6</v>
      </c>
      <c r="D112" s="28"/>
      <c r="E112" s="29"/>
    </row>
    <row r="113" spans="1:5" x14ac:dyDescent="0.25">
      <c r="A113" s="25" t="s">
        <v>117</v>
      </c>
      <c r="B113" s="26">
        <v>0</v>
      </c>
      <c r="C113" s="27">
        <v>0</v>
      </c>
      <c r="D113" s="28">
        <v>30889</v>
      </c>
      <c r="E113" s="29">
        <v>3.0653155892051901E-6</v>
      </c>
    </row>
    <row r="114" spans="1:5" x14ac:dyDescent="0.25">
      <c r="A114" s="25" t="s">
        <v>118</v>
      </c>
      <c r="B114" s="26">
        <v>-52.25</v>
      </c>
      <c r="C114" s="27">
        <v>-5.0484770311911799E-9</v>
      </c>
      <c r="D114" s="28"/>
      <c r="E114" s="29"/>
    </row>
    <row r="115" spans="1:5" x14ac:dyDescent="0.25">
      <c r="A115" s="25" t="s">
        <v>119</v>
      </c>
      <c r="B115" s="26">
        <v>-136</v>
      </c>
      <c r="C115" s="27">
        <v>-1.31405335165933E-8</v>
      </c>
      <c r="D115" s="28"/>
      <c r="E115" s="29"/>
    </row>
    <row r="116" spans="1:5" x14ac:dyDescent="0.25">
      <c r="A116" s="25" t="s">
        <v>120</v>
      </c>
      <c r="B116" s="26">
        <v>-232.8</v>
      </c>
      <c r="C116" s="27">
        <v>-2.2493501490168599E-8</v>
      </c>
      <c r="D116" s="28">
        <v>-683.85</v>
      </c>
      <c r="E116" s="29">
        <v>-6.7862865928905806E-8</v>
      </c>
    </row>
    <row r="117" spans="1:5" x14ac:dyDescent="0.25">
      <c r="A117" s="25" t="s">
        <v>121</v>
      </c>
      <c r="B117" s="26">
        <v>-1290</v>
      </c>
      <c r="C117" s="27">
        <v>-1.2464182526768699E-7</v>
      </c>
      <c r="D117" s="28">
        <v>1495024</v>
      </c>
      <c r="E117" s="29">
        <v>1.48360917266208E-4</v>
      </c>
    </row>
    <row r="118" spans="1:5" x14ac:dyDescent="0.25">
      <c r="A118" s="25" t="s">
        <v>122</v>
      </c>
      <c r="B118" s="26">
        <v>-2529.6</v>
      </c>
      <c r="C118" s="27">
        <v>-2.44413923408636E-7</v>
      </c>
      <c r="D118" s="28">
        <v>9659.85</v>
      </c>
      <c r="E118" s="29">
        <v>9.5860949834516398E-7</v>
      </c>
    </row>
    <row r="119" spans="1:5" x14ac:dyDescent="0.25">
      <c r="A119" s="25" t="s">
        <v>123</v>
      </c>
      <c r="B119" s="26">
        <v>-8629.6</v>
      </c>
      <c r="C119" s="27">
        <v>-8.3380550025583604E-7</v>
      </c>
      <c r="D119" s="28">
        <v>225662.2</v>
      </c>
      <c r="E119" s="29">
        <v>2.2393922093766099E-5</v>
      </c>
    </row>
    <row r="120" spans="1:5" x14ac:dyDescent="0.25">
      <c r="A120" s="25" t="s">
        <v>124</v>
      </c>
      <c r="B120" s="26"/>
      <c r="C120" s="27"/>
      <c r="D120" s="28">
        <v>-40.049999999999997</v>
      </c>
      <c r="E120" s="29">
        <v>-3.97442097017281E-9</v>
      </c>
    </row>
    <row r="121" spans="1:5" x14ac:dyDescent="0.25">
      <c r="A121" s="25" t="s">
        <v>125</v>
      </c>
      <c r="B121" s="26"/>
      <c r="C121" s="27"/>
      <c r="D121" s="28">
        <v>-40</v>
      </c>
      <c r="E121" s="29">
        <v>-3.9694591462400098E-9</v>
      </c>
    </row>
    <row r="122" spans="1:5" x14ac:dyDescent="0.25">
      <c r="A122" s="25" t="s">
        <v>126</v>
      </c>
      <c r="B122" s="26"/>
      <c r="C122" s="27"/>
      <c r="D122" s="28">
        <v>16128</v>
      </c>
      <c r="E122" s="29">
        <v>1.60048592776397E-6</v>
      </c>
    </row>
    <row r="123" spans="1:5" x14ac:dyDescent="0.25">
      <c r="A123" s="25" t="s">
        <v>127</v>
      </c>
      <c r="B123" s="26"/>
      <c r="C123" s="27"/>
      <c r="D123" s="28">
        <v>-145.25</v>
      </c>
      <c r="E123" s="29">
        <v>-1.4414098524784E-8</v>
      </c>
    </row>
    <row r="124" spans="1:5" x14ac:dyDescent="0.25">
      <c r="A124" s="25" t="s">
        <v>128</v>
      </c>
      <c r="B124" s="26"/>
      <c r="C124" s="27"/>
      <c r="D124" s="28">
        <v>-1336.6</v>
      </c>
      <c r="E124" s="29">
        <v>-1.3263947737160999E-7</v>
      </c>
    </row>
    <row r="125" spans="1:5" x14ac:dyDescent="0.25">
      <c r="A125" s="30" t="s">
        <v>129</v>
      </c>
      <c r="B125" s="31"/>
      <c r="C125" s="32"/>
      <c r="D125" s="33">
        <v>-157.69999999999999</v>
      </c>
      <c r="E125" s="34">
        <v>-1.5649592684051199E-8</v>
      </c>
    </row>
    <row r="126" spans="1:5" x14ac:dyDescent="0.25"/>
    <row r="127" spans="1:5" x14ac:dyDescent="0.25"/>
    <row r="128" spans="1:5" x14ac:dyDescent="0.25"/>
    <row r="129" spans="1:5" s="2" customFormat="1" ht="48" customHeight="1" x14ac:dyDescent="0.25">
      <c r="A129" s="35" t="s">
        <v>130</v>
      </c>
      <c r="B129" s="1"/>
      <c r="C129" s="1"/>
      <c r="E129" s="3" t="s">
        <v>1</v>
      </c>
    </row>
    <row r="130" spans="1:5" ht="15.6" x14ac:dyDescent="0.25">
      <c r="A130" s="4" t="s">
        <v>2</v>
      </c>
      <c r="B130" s="5" t="s">
        <v>3</v>
      </c>
      <c r="C130" s="6"/>
      <c r="D130" s="7" t="s">
        <v>4</v>
      </c>
      <c r="E130" s="8"/>
    </row>
    <row r="131" spans="1:5" ht="17.399999999999999" x14ac:dyDescent="0.3">
      <c r="A131" s="9" t="s">
        <v>5</v>
      </c>
      <c r="B131" s="10" t="str">
        <f>DAY([1]CARATULA!$I$1)&amp;"-"&amp;PROPER(TEXT(([1]CARATULA!$I$1),"mmmm")&amp;"-"&amp;TEXT([1]CARATULA!$I$1,"aaaa"))</f>
        <v>31-Diciembre-2023</v>
      </c>
      <c r="C131" s="11"/>
      <c r="D131" s="12" t="str">
        <f>DAY([1]CARATULA!$J$1)&amp;"-"&amp;PROPER(TEXT(([1]CARATULA!$J$1),"mmmm")&amp;"-"&amp;TEXT([1]CARATULA!$J$1,"aaaa"))</f>
        <v>31-Diciembre-2022</v>
      </c>
      <c r="E131" s="13"/>
    </row>
    <row r="132" spans="1:5" x14ac:dyDescent="0.25">
      <c r="A132" s="14" t="s">
        <v>6</v>
      </c>
      <c r="B132" s="15" t="s">
        <v>7</v>
      </c>
      <c r="C132" s="16" t="s">
        <v>8</v>
      </c>
      <c r="D132" s="17" t="s">
        <v>7</v>
      </c>
      <c r="E132" s="18" t="s">
        <v>8</v>
      </c>
    </row>
    <row r="133" spans="1:5" x14ac:dyDescent="0.25">
      <c r="A133" s="19" t="s">
        <v>9</v>
      </c>
      <c r="B133" s="20">
        <v>9012150</v>
      </c>
      <c r="C133" s="21">
        <v>0.35987058962313301</v>
      </c>
      <c r="D133" s="22">
        <v>9711150.5</v>
      </c>
      <c r="E133" s="23">
        <v>0.38070966160598702</v>
      </c>
    </row>
    <row r="134" spans="1:5" x14ac:dyDescent="0.25">
      <c r="A134" s="25" t="s">
        <v>32</v>
      </c>
      <c r="B134" s="26">
        <v>5051724.2</v>
      </c>
      <c r="C134" s="27">
        <v>0.201724002204518</v>
      </c>
      <c r="D134" s="28">
        <v>4902326.2</v>
      </c>
      <c r="E134" s="29">
        <v>0.19218762480142401</v>
      </c>
    </row>
    <row r="135" spans="1:5" x14ac:dyDescent="0.25">
      <c r="A135" s="25" t="s">
        <v>18</v>
      </c>
      <c r="B135" s="26">
        <v>1757196</v>
      </c>
      <c r="C135" s="27">
        <v>7.0167846807189196E-2</v>
      </c>
      <c r="D135" s="28">
        <v>2047380</v>
      </c>
      <c r="E135" s="29">
        <v>8.0264160974424695E-2</v>
      </c>
    </row>
    <row r="136" spans="1:5" x14ac:dyDescent="0.25">
      <c r="A136" s="25" t="s">
        <v>10</v>
      </c>
      <c r="B136" s="26">
        <v>1687105</v>
      </c>
      <c r="C136" s="27">
        <v>6.7368993093339005E-2</v>
      </c>
      <c r="D136" s="28">
        <v>1528646</v>
      </c>
      <c r="E136" s="29">
        <v>5.9928048831633801E-2</v>
      </c>
    </row>
    <row r="137" spans="1:5" x14ac:dyDescent="0.25">
      <c r="A137" s="25" t="s">
        <v>15</v>
      </c>
      <c r="B137" s="26">
        <v>1490013</v>
      </c>
      <c r="C137" s="27">
        <v>5.9498771864220298E-2</v>
      </c>
      <c r="D137" s="28">
        <v>1540163.5</v>
      </c>
      <c r="E137" s="29">
        <v>6.0379573450426098E-2</v>
      </c>
    </row>
    <row r="138" spans="1:5" x14ac:dyDescent="0.25">
      <c r="A138" s="25" t="s">
        <v>45</v>
      </c>
      <c r="B138" s="26">
        <v>1427294</v>
      </c>
      <c r="C138" s="27">
        <v>5.6994294740495798E-2</v>
      </c>
      <c r="D138" s="28">
        <v>1436424</v>
      </c>
      <c r="E138" s="29">
        <v>5.6312637206345197E-2</v>
      </c>
    </row>
    <row r="139" spans="1:5" x14ac:dyDescent="0.25">
      <c r="A139" s="25" t="s">
        <v>26</v>
      </c>
      <c r="B139" s="26">
        <v>1370304</v>
      </c>
      <c r="C139" s="27">
        <v>5.4718586402016899E-2</v>
      </c>
      <c r="D139" s="28">
        <v>1291758</v>
      </c>
      <c r="E139" s="29">
        <v>5.0641244933525301E-2</v>
      </c>
    </row>
    <row r="140" spans="1:5" x14ac:dyDescent="0.25">
      <c r="A140" s="25" t="s">
        <v>14</v>
      </c>
      <c r="B140" s="26">
        <v>985771</v>
      </c>
      <c r="C140" s="27">
        <v>3.9363524908416402E-2</v>
      </c>
      <c r="D140" s="28">
        <v>964752</v>
      </c>
      <c r="E140" s="29">
        <v>3.7821513264952401E-2</v>
      </c>
    </row>
    <row r="141" spans="1:5" x14ac:dyDescent="0.25">
      <c r="A141" s="25" t="s">
        <v>13</v>
      </c>
      <c r="B141" s="26">
        <v>396360</v>
      </c>
      <c r="C141" s="27">
        <v>1.5827333866283301E-2</v>
      </c>
      <c r="D141" s="28">
        <v>382884.2</v>
      </c>
      <c r="E141" s="29">
        <v>1.5010344471160101E-2</v>
      </c>
    </row>
    <row r="142" spans="1:5" x14ac:dyDescent="0.25">
      <c r="A142" s="25" t="s">
        <v>19</v>
      </c>
      <c r="B142" s="26">
        <v>345372.5</v>
      </c>
      <c r="C142" s="27">
        <v>1.37913156366256E-2</v>
      </c>
      <c r="D142" s="28">
        <v>389127.8</v>
      </c>
      <c r="E142" s="29">
        <v>1.52551145262842E-2</v>
      </c>
    </row>
    <row r="143" spans="1:5" x14ac:dyDescent="0.25">
      <c r="A143" s="25" t="s">
        <v>17</v>
      </c>
      <c r="B143" s="26">
        <v>326280</v>
      </c>
      <c r="C143" s="27">
        <v>1.3028919401278901E-2</v>
      </c>
      <c r="D143" s="28">
        <v>336250.5</v>
      </c>
      <c r="E143" s="29">
        <v>1.31821470658748E-2</v>
      </c>
    </row>
    <row r="144" spans="1:5" x14ac:dyDescent="0.25">
      <c r="A144" s="25" t="s">
        <v>11</v>
      </c>
      <c r="B144" s="26">
        <v>213817</v>
      </c>
      <c r="C144" s="27">
        <v>8.5380791333310394E-3</v>
      </c>
      <c r="D144" s="28">
        <v>168026</v>
      </c>
      <c r="E144" s="29">
        <v>6.5871826001468702E-3</v>
      </c>
    </row>
    <row r="145" spans="1:5" x14ac:dyDescent="0.25">
      <c r="A145" s="25" t="s">
        <v>59</v>
      </c>
      <c r="B145" s="26">
        <v>168966</v>
      </c>
      <c r="C145" s="27">
        <v>6.7471018620708896E-3</v>
      </c>
      <c r="D145" s="28">
        <v>160545</v>
      </c>
      <c r="E145" s="29">
        <v>6.2939023159545504E-3</v>
      </c>
    </row>
    <row r="146" spans="1:5" x14ac:dyDescent="0.25">
      <c r="A146" s="25" t="s">
        <v>33</v>
      </c>
      <c r="B146" s="26">
        <v>166620.5</v>
      </c>
      <c r="C146" s="27">
        <v>6.6534420286281501E-3</v>
      </c>
      <c r="D146" s="28">
        <v>148297</v>
      </c>
      <c r="E146" s="29">
        <v>5.8137396477567702E-3</v>
      </c>
    </row>
    <row r="147" spans="1:5" x14ac:dyDescent="0.25">
      <c r="A147" s="25" t="s">
        <v>16</v>
      </c>
      <c r="B147" s="26">
        <v>166360</v>
      </c>
      <c r="C147" s="27">
        <v>6.64303981732487E-3</v>
      </c>
      <c r="D147" s="28">
        <v>163633.5</v>
      </c>
      <c r="E147" s="29">
        <v>6.4149818718599004E-3</v>
      </c>
    </row>
    <row r="148" spans="1:5" x14ac:dyDescent="0.25">
      <c r="A148" s="25" t="s">
        <v>39</v>
      </c>
      <c r="B148" s="26">
        <v>119678</v>
      </c>
      <c r="C148" s="27">
        <v>4.7789475790923699E-3</v>
      </c>
      <c r="D148" s="28">
        <v>101920</v>
      </c>
      <c r="E148" s="29">
        <v>3.9956057432002697E-3</v>
      </c>
    </row>
    <row r="149" spans="1:5" x14ac:dyDescent="0.25">
      <c r="A149" s="25" t="s">
        <v>20</v>
      </c>
      <c r="B149" s="26">
        <v>112810</v>
      </c>
      <c r="C149" s="27">
        <v>4.5046965724478199E-3</v>
      </c>
      <c r="D149" s="28">
        <v>116155</v>
      </c>
      <c r="E149" s="29">
        <v>4.5536654739151E-3</v>
      </c>
    </row>
    <row r="150" spans="1:5" x14ac:dyDescent="0.25">
      <c r="A150" s="25" t="s">
        <v>42</v>
      </c>
      <c r="B150" s="26">
        <v>81225</v>
      </c>
      <c r="C150" s="27">
        <v>3.2434534092462899E-3</v>
      </c>
      <c r="D150" s="28">
        <v>84575</v>
      </c>
      <c r="E150" s="29">
        <v>3.3156235844894301E-3</v>
      </c>
    </row>
    <row r="151" spans="1:5" x14ac:dyDescent="0.25">
      <c r="A151" s="25" t="s">
        <v>52</v>
      </c>
      <c r="B151" s="26">
        <v>72180</v>
      </c>
      <c r="C151" s="27">
        <v>2.8822710628426899E-3</v>
      </c>
      <c r="D151" s="28">
        <v>1880</v>
      </c>
      <c r="E151" s="29">
        <v>7.3702303740350397E-5</v>
      </c>
    </row>
    <row r="152" spans="1:5" x14ac:dyDescent="0.25">
      <c r="A152" s="25" t="s">
        <v>27</v>
      </c>
      <c r="B152" s="26">
        <v>68264</v>
      </c>
      <c r="C152" s="27">
        <v>2.7258984737308502E-3</v>
      </c>
      <c r="D152" s="28"/>
      <c r="E152" s="29"/>
    </row>
    <row r="153" spans="1:5" x14ac:dyDescent="0.25">
      <c r="A153" s="30" t="s">
        <v>62</v>
      </c>
      <c r="B153" s="31">
        <v>23262</v>
      </c>
      <c r="C153" s="32">
        <v>9.28891513769002E-4</v>
      </c>
      <c r="D153" s="33">
        <v>32128</v>
      </c>
      <c r="E153" s="34">
        <v>1.2595253268989201E-3</v>
      </c>
    </row>
    <row r="154" spans="1:5" x14ac:dyDescent="0.25"/>
    <row r="155" spans="1:5" x14ac:dyDescent="0.25"/>
    <row r="156" spans="1:5" x14ac:dyDescent="0.25"/>
    <row r="157" spans="1:5" hidden="1" x14ac:dyDescent="0.25"/>
    <row r="158" spans="1:5" hidden="1" x14ac:dyDescent="0.25"/>
    <row r="159" spans="1:5" hidden="1" x14ac:dyDescent="0.25"/>
    <row r="160" spans="1:5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</sheetData>
  <mergeCells count="8">
    <mergeCell ref="B131:C131"/>
    <mergeCell ref="D131:E131"/>
    <mergeCell ref="B2:C2"/>
    <mergeCell ref="D2:E2"/>
    <mergeCell ref="B3:C3"/>
    <mergeCell ref="D3:E3"/>
    <mergeCell ref="B130:C130"/>
    <mergeCell ref="D130:E130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2024-01-25T23:00:00+00:00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81F01BDC-917C-4CD9-82D3-CE102959B86B}"/>
</file>

<file path=customXml/itemProps2.xml><?xml version="1.0" encoding="utf-8"?>
<ds:datastoreItem xmlns:ds="http://schemas.openxmlformats.org/officeDocument/2006/customXml" ds:itemID="{00AF5407-E294-43EF-BEF4-B005E74416E5}"/>
</file>

<file path=customXml/itemProps3.xml><?xml version="1.0" encoding="utf-8"?>
<ds:datastoreItem xmlns:ds="http://schemas.openxmlformats.org/officeDocument/2006/customXml" ds:itemID="{9D10C164-29C0-4630-ADCF-6F03AED44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RANKCILL_EUR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Cigarrillos-euros</dc:title>
  <dc:creator>García Bernabé, María del Mar</dc:creator>
  <cp:lastModifiedBy>García Bernabé, María del Mar</cp:lastModifiedBy>
  <dcterms:created xsi:type="dcterms:W3CDTF">2024-01-11T13:36:56Z</dcterms:created>
  <dcterms:modified xsi:type="dcterms:W3CDTF">2024-01-11T13:36:56Z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