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564AE129-67D7-4CC8-89AF-5C592EA38667}" xr6:coauthVersionLast="36" xr6:coauthVersionMax="36" xr10:uidLastSave="{00000000-0000-0000-0000-000000000000}"/>
  <bookViews>
    <workbookView xWindow="0" yWindow="0" windowWidth="23040" windowHeight="9060" xr2:uid="{5CB23578-7B96-4349-A81A-458297B53DA8}"/>
  </bookViews>
  <sheets>
    <sheet name="RANKLIAR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B97" i="1"/>
  <c r="D3" i="1"/>
  <c r="B3" i="1"/>
</calcChain>
</file>

<file path=xl/sharedStrings.xml><?xml version="1.0" encoding="utf-8"?>
<sst xmlns="http://schemas.openxmlformats.org/spreadsheetml/2006/main" count="117" uniqueCount="97">
  <si>
    <t xml:space="preserve">Península e Illes Balears </t>
  </si>
  <si>
    <t>Ranking por marcas
(kilos)</t>
  </si>
  <si>
    <t>Acumulado Liar</t>
  </si>
  <si>
    <t>AÑO ACTUAL</t>
  </si>
  <si>
    <t>AÑO ANTERIOR</t>
  </si>
  <si>
    <t>Hasta……..:</t>
  </si>
  <si>
    <t>MARCA</t>
  </si>
  <si>
    <t>Kilos</t>
  </si>
  <si>
    <t>% Kilos</t>
  </si>
  <si>
    <t>PUEBLO</t>
  </si>
  <si>
    <t>WINSTON</t>
  </si>
  <si>
    <t>CAMEL</t>
  </si>
  <si>
    <t>FLANDRIA</t>
  </si>
  <si>
    <t>HORIZON</t>
  </si>
  <si>
    <t>MARLBORO</t>
  </si>
  <si>
    <t>MANITOU</t>
  </si>
  <si>
    <t>AMBER LEAF</t>
  </si>
  <si>
    <t>DUCADOS</t>
  </si>
  <si>
    <t>DUCADOS RUBIO</t>
  </si>
  <si>
    <t>GOLDEN VIRGINIA</t>
  </si>
  <si>
    <t>LUCKY STRIKE</t>
  </si>
  <si>
    <t>DOMINGO</t>
  </si>
  <si>
    <t>FORTUNA</t>
  </si>
  <si>
    <t>CHESTERFIELD</t>
  </si>
  <si>
    <t>NEWS</t>
  </si>
  <si>
    <t>FLEUR DU PAYS</t>
  </si>
  <si>
    <t>AMERICAN SPIRIT</t>
  </si>
  <si>
    <t>JOHN PLAYER SP.</t>
  </si>
  <si>
    <t>NOBEL</t>
  </si>
  <si>
    <t>WEST</t>
  </si>
  <si>
    <t>NATURAL AMERICAN SPIRIT</t>
  </si>
  <si>
    <t>WEST BROOKLYN</t>
  </si>
  <si>
    <t>CUTTERS CHOICE</t>
  </si>
  <si>
    <t>DUCADOS RUBIO - RYO</t>
  </si>
  <si>
    <t>INTERVAL</t>
  </si>
  <si>
    <t>AMSTERDAMER</t>
  </si>
  <si>
    <t>VASCONHA</t>
  </si>
  <si>
    <t>DRUM</t>
  </si>
  <si>
    <t>CROSSROAD</t>
  </si>
  <si>
    <t>MAYA</t>
  </si>
  <si>
    <t>ORIGENES</t>
  </si>
  <si>
    <t>1637</t>
  </si>
  <si>
    <t>BULLBRAND</t>
  </si>
  <si>
    <t>AJJA 17</t>
  </si>
  <si>
    <t>TURNER</t>
  </si>
  <si>
    <t>PICADURA SELECTA</t>
  </si>
  <si>
    <t>GAULOISES</t>
  </si>
  <si>
    <t>ELIXYR</t>
  </si>
  <si>
    <t>PALL MALL</t>
  </si>
  <si>
    <t>JPS</t>
  </si>
  <si>
    <t>SAMSON</t>
  </si>
  <si>
    <t>STEEPLE</t>
  </si>
  <si>
    <t>GOLD LEAF</t>
  </si>
  <si>
    <t>OLD HOLBORN</t>
  </si>
  <si>
    <t>VAN NELLE</t>
  </si>
  <si>
    <t>IDEALES</t>
  </si>
  <si>
    <t>WHIM</t>
  </si>
  <si>
    <t>RAW</t>
  </si>
  <si>
    <t>BRAVO</t>
  </si>
  <si>
    <t>L&amp;B</t>
  </si>
  <si>
    <t>FAIRGREEN</t>
  </si>
  <si>
    <t>REDFIELD</t>
  </si>
  <si>
    <t>1528</t>
  </si>
  <si>
    <t>BIG CHIEF</t>
  </si>
  <si>
    <t>MARK 1</t>
  </si>
  <si>
    <t>AUSTIN</t>
  </si>
  <si>
    <t>BROOKFIELD</t>
  </si>
  <si>
    <t>VERAMÍA</t>
  </si>
  <si>
    <t>THE TURNER</t>
  </si>
  <si>
    <t>VIRGINIA</t>
  </si>
  <si>
    <t>STANLEY</t>
  </si>
  <si>
    <t>DJANGO</t>
  </si>
  <si>
    <t>CASABLANCA</t>
  </si>
  <si>
    <t>BLACK HAWK</t>
  </si>
  <si>
    <t>VIRGINIA EXPORT</t>
  </si>
  <si>
    <t>QUERCUS</t>
  </si>
  <si>
    <t>LA PAZ</t>
  </si>
  <si>
    <t>MAC BAREN</t>
  </si>
  <si>
    <t>BREAK</t>
  </si>
  <si>
    <t>ROTHMANS OF LONDON</t>
  </si>
  <si>
    <t>BLACK DEVIL</t>
  </si>
  <si>
    <t>ROTHMANS</t>
  </si>
  <si>
    <t>GREENGO</t>
  </si>
  <si>
    <t>#NO NAME</t>
  </si>
  <si>
    <t>SIOUX</t>
  </si>
  <si>
    <t>LOOK OUT</t>
  </si>
  <si>
    <t>IBIZA</t>
  </si>
  <si>
    <t>VIRGINIA SPRING</t>
  </si>
  <si>
    <t>ALONSO</t>
  </si>
  <si>
    <t>ALPHA</t>
  </si>
  <si>
    <t>ZIGGY</t>
  </si>
  <si>
    <t>PIELROJA</t>
  </si>
  <si>
    <t>TRUCCO</t>
  </si>
  <si>
    <t>MOON HABANA</t>
  </si>
  <si>
    <t>NEWS- RYO</t>
  </si>
  <si>
    <t>VERSO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</si>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</sst>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926B-DD24-4E36-8FDD-3A7EA3DEA0FA}">
  <sheetPr codeName="Hoja14"/>
  <dimension ref="A1:E319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3.6640625" customWidth="1"/>
    <col min="257" max="257" width="27.5546875" bestFit="1" customWidth="1"/>
    <col min="258" max="261" width="13.6640625" customWidth="1"/>
    <col min="513" max="513" width="27.5546875" bestFit="1" customWidth="1"/>
    <col min="514" max="517" width="13.6640625" customWidth="1"/>
    <col min="769" max="769" width="27.5546875" bestFit="1" customWidth="1"/>
    <col min="770" max="773" width="13.6640625" customWidth="1"/>
    <col min="1025" max="1025" width="27.5546875" bestFit="1" customWidth="1"/>
    <col min="1026" max="1029" width="13.6640625" customWidth="1"/>
    <col min="1281" max="1281" width="27.5546875" bestFit="1" customWidth="1"/>
    <col min="1282" max="1285" width="13.6640625" customWidth="1"/>
    <col min="1537" max="1537" width="27.5546875" bestFit="1" customWidth="1"/>
    <col min="1538" max="1541" width="13.6640625" customWidth="1"/>
    <col min="1793" max="1793" width="27.5546875" bestFit="1" customWidth="1"/>
    <col min="1794" max="1797" width="13.6640625" customWidth="1"/>
    <col min="2049" max="2049" width="27.5546875" bestFit="1" customWidth="1"/>
    <col min="2050" max="2053" width="13.6640625" customWidth="1"/>
    <col min="2305" max="2305" width="27.5546875" bestFit="1" customWidth="1"/>
    <col min="2306" max="2309" width="13.6640625" customWidth="1"/>
    <col min="2561" max="2561" width="27.5546875" bestFit="1" customWidth="1"/>
    <col min="2562" max="2565" width="13.6640625" customWidth="1"/>
    <col min="2817" max="2817" width="27.5546875" bestFit="1" customWidth="1"/>
    <col min="2818" max="2821" width="13.6640625" customWidth="1"/>
    <col min="3073" max="3073" width="27.5546875" bestFit="1" customWidth="1"/>
    <col min="3074" max="3077" width="13.6640625" customWidth="1"/>
    <col min="3329" max="3329" width="27.5546875" bestFit="1" customWidth="1"/>
    <col min="3330" max="3333" width="13.6640625" customWidth="1"/>
    <col min="3585" max="3585" width="27.5546875" bestFit="1" customWidth="1"/>
    <col min="3586" max="3589" width="13.6640625" customWidth="1"/>
    <col min="3841" max="3841" width="27.5546875" bestFit="1" customWidth="1"/>
    <col min="3842" max="3845" width="13.6640625" customWidth="1"/>
    <col min="4097" max="4097" width="27.5546875" bestFit="1" customWidth="1"/>
    <col min="4098" max="4101" width="13.6640625" customWidth="1"/>
    <col min="4353" max="4353" width="27.5546875" bestFit="1" customWidth="1"/>
    <col min="4354" max="4357" width="13.6640625" customWidth="1"/>
    <col min="4609" max="4609" width="27.5546875" bestFit="1" customWidth="1"/>
    <col min="4610" max="4613" width="13.6640625" customWidth="1"/>
    <col min="4865" max="4865" width="27.5546875" bestFit="1" customWidth="1"/>
    <col min="4866" max="4869" width="13.6640625" customWidth="1"/>
    <col min="5121" max="5121" width="27.5546875" bestFit="1" customWidth="1"/>
    <col min="5122" max="5125" width="13.6640625" customWidth="1"/>
    <col min="5377" max="5377" width="27.5546875" bestFit="1" customWidth="1"/>
    <col min="5378" max="5381" width="13.6640625" customWidth="1"/>
    <col min="5633" max="5633" width="27.5546875" bestFit="1" customWidth="1"/>
    <col min="5634" max="5637" width="13.6640625" customWidth="1"/>
    <col min="5889" max="5889" width="27.5546875" bestFit="1" customWidth="1"/>
    <col min="5890" max="5893" width="13.6640625" customWidth="1"/>
    <col min="6145" max="6145" width="27.5546875" bestFit="1" customWidth="1"/>
    <col min="6146" max="6149" width="13.6640625" customWidth="1"/>
    <col min="6401" max="6401" width="27.5546875" bestFit="1" customWidth="1"/>
    <col min="6402" max="6405" width="13.6640625" customWidth="1"/>
    <col min="6657" max="6657" width="27.5546875" bestFit="1" customWidth="1"/>
    <col min="6658" max="6661" width="13.6640625" customWidth="1"/>
    <col min="6913" max="6913" width="27.5546875" bestFit="1" customWidth="1"/>
    <col min="6914" max="6917" width="13.6640625" customWidth="1"/>
    <col min="7169" max="7169" width="27.5546875" bestFit="1" customWidth="1"/>
    <col min="7170" max="7173" width="13.6640625" customWidth="1"/>
    <col min="7425" max="7425" width="27.5546875" bestFit="1" customWidth="1"/>
    <col min="7426" max="7429" width="13.6640625" customWidth="1"/>
    <col min="7681" max="7681" width="27.5546875" bestFit="1" customWidth="1"/>
    <col min="7682" max="7685" width="13.6640625" customWidth="1"/>
    <col min="7937" max="7937" width="27.5546875" bestFit="1" customWidth="1"/>
    <col min="7938" max="7941" width="13.6640625" customWidth="1"/>
    <col min="8193" max="8193" width="27.5546875" bestFit="1" customWidth="1"/>
    <col min="8194" max="8197" width="13.6640625" customWidth="1"/>
    <col min="8449" max="8449" width="27.5546875" bestFit="1" customWidth="1"/>
    <col min="8450" max="8453" width="13.6640625" customWidth="1"/>
    <col min="8705" max="8705" width="27.5546875" bestFit="1" customWidth="1"/>
    <col min="8706" max="8709" width="13.6640625" customWidth="1"/>
    <col min="8961" max="8961" width="27.5546875" bestFit="1" customWidth="1"/>
    <col min="8962" max="8965" width="13.6640625" customWidth="1"/>
    <col min="9217" max="9217" width="27.5546875" bestFit="1" customWidth="1"/>
    <col min="9218" max="9221" width="13.6640625" customWidth="1"/>
    <col min="9473" max="9473" width="27.5546875" bestFit="1" customWidth="1"/>
    <col min="9474" max="9477" width="13.6640625" customWidth="1"/>
    <col min="9729" max="9729" width="27.5546875" bestFit="1" customWidth="1"/>
    <col min="9730" max="9733" width="13.6640625" customWidth="1"/>
    <col min="9985" max="9985" width="27.5546875" bestFit="1" customWidth="1"/>
    <col min="9986" max="9989" width="13.6640625" customWidth="1"/>
    <col min="10241" max="10241" width="27.5546875" bestFit="1" customWidth="1"/>
    <col min="10242" max="10245" width="13.6640625" customWidth="1"/>
    <col min="10497" max="10497" width="27.5546875" bestFit="1" customWidth="1"/>
    <col min="10498" max="10501" width="13.6640625" customWidth="1"/>
    <col min="10753" max="10753" width="27.5546875" bestFit="1" customWidth="1"/>
    <col min="10754" max="10757" width="13.6640625" customWidth="1"/>
    <col min="11009" max="11009" width="27.5546875" bestFit="1" customWidth="1"/>
    <col min="11010" max="11013" width="13.6640625" customWidth="1"/>
    <col min="11265" max="11265" width="27.5546875" bestFit="1" customWidth="1"/>
    <col min="11266" max="11269" width="13.6640625" customWidth="1"/>
    <col min="11521" max="11521" width="27.5546875" bestFit="1" customWidth="1"/>
    <col min="11522" max="11525" width="13.6640625" customWidth="1"/>
    <col min="11777" max="11777" width="27.5546875" bestFit="1" customWidth="1"/>
    <col min="11778" max="11781" width="13.6640625" customWidth="1"/>
    <col min="12033" max="12033" width="27.5546875" bestFit="1" customWidth="1"/>
    <col min="12034" max="12037" width="13.6640625" customWidth="1"/>
    <col min="12289" max="12289" width="27.5546875" bestFit="1" customWidth="1"/>
    <col min="12290" max="12293" width="13.6640625" customWidth="1"/>
    <col min="12545" max="12545" width="27.5546875" bestFit="1" customWidth="1"/>
    <col min="12546" max="12549" width="13.6640625" customWidth="1"/>
    <col min="12801" max="12801" width="27.5546875" bestFit="1" customWidth="1"/>
    <col min="12802" max="12805" width="13.6640625" customWidth="1"/>
    <col min="13057" max="13057" width="27.5546875" bestFit="1" customWidth="1"/>
    <col min="13058" max="13061" width="13.6640625" customWidth="1"/>
    <col min="13313" max="13313" width="27.5546875" bestFit="1" customWidth="1"/>
    <col min="13314" max="13317" width="13.6640625" customWidth="1"/>
    <col min="13569" max="13569" width="27.5546875" bestFit="1" customWidth="1"/>
    <col min="13570" max="13573" width="13.6640625" customWidth="1"/>
    <col min="13825" max="13825" width="27.5546875" bestFit="1" customWidth="1"/>
    <col min="13826" max="13829" width="13.6640625" customWidth="1"/>
    <col min="14081" max="14081" width="27.5546875" bestFit="1" customWidth="1"/>
    <col min="14082" max="14085" width="13.6640625" customWidth="1"/>
    <col min="14337" max="14337" width="27.5546875" bestFit="1" customWidth="1"/>
    <col min="14338" max="14341" width="13.6640625" customWidth="1"/>
    <col min="14593" max="14593" width="27.5546875" bestFit="1" customWidth="1"/>
    <col min="14594" max="14597" width="13.6640625" customWidth="1"/>
    <col min="14849" max="14849" width="27.5546875" bestFit="1" customWidth="1"/>
    <col min="14850" max="14853" width="13.6640625" customWidth="1"/>
    <col min="15105" max="15105" width="27.5546875" bestFit="1" customWidth="1"/>
    <col min="15106" max="15109" width="13.6640625" customWidth="1"/>
    <col min="15361" max="15361" width="27.5546875" bestFit="1" customWidth="1"/>
    <col min="15362" max="15365" width="13.6640625" customWidth="1"/>
    <col min="15617" max="15617" width="27.5546875" bestFit="1" customWidth="1"/>
    <col min="15618" max="15621" width="13.6640625" customWidth="1"/>
    <col min="15873" max="15873" width="27.5546875" bestFit="1" customWidth="1"/>
    <col min="15874" max="15877" width="13.6640625" customWidth="1"/>
    <col min="16129" max="16129" width="27.5546875" bestFit="1" customWidth="1"/>
    <col min="16130" max="16133" width="13.6640625" customWidth="1"/>
  </cols>
  <sheetData>
    <row r="1" spans="1:5" s="2" customFormat="1" ht="48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31-Diciembre-2022</v>
      </c>
      <c r="C3" s="11"/>
      <c r="D3" s="12" t="str">
        <f>DAY([1]CARATULA!$J$1)&amp;"-"&amp;PROPER(TEXT(([1]CARATULA!$J$1),"mmmm")&amp;"-"&amp;TEXT([1]CARATULA!$J$1,"aaaa"))</f>
        <v>31-Diciembre-2021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911875.92</v>
      </c>
      <c r="C5" s="21">
        <v>0.14038295278569399</v>
      </c>
      <c r="D5" s="22">
        <v>922026.55</v>
      </c>
      <c r="E5" s="23">
        <v>0.14824808806411099</v>
      </c>
    </row>
    <row r="6" spans="1:5" x14ac:dyDescent="0.25">
      <c r="A6" s="25" t="s">
        <v>10</v>
      </c>
      <c r="B6" s="26">
        <v>816865.18500000006</v>
      </c>
      <c r="C6" s="27">
        <v>0.12575608608913799</v>
      </c>
      <c r="D6" s="28">
        <v>826553.47199999995</v>
      </c>
      <c r="E6" s="29">
        <v>0.132897444121053</v>
      </c>
    </row>
    <row r="7" spans="1:5" x14ac:dyDescent="0.25">
      <c r="A7" s="25" t="s">
        <v>11</v>
      </c>
      <c r="B7" s="26">
        <v>567213.36499999999</v>
      </c>
      <c r="C7" s="27">
        <v>8.7322282880558294E-2</v>
      </c>
      <c r="D7" s="28">
        <v>513248.473</v>
      </c>
      <c r="E7" s="29">
        <v>8.2522683131059996E-2</v>
      </c>
    </row>
    <row r="8" spans="1:5" x14ac:dyDescent="0.25">
      <c r="A8" s="25" t="s">
        <v>12</v>
      </c>
      <c r="B8" s="26">
        <v>517289.26</v>
      </c>
      <c r="C8" s="27">
        <v>7.9636485809523705E-2</v>
      </c>
      <c r="D8" s="28">
        <v>521323.98</v>
      </c>
      <c r="E8" s="29">
        <v>8.3821103955165704E-2</v>
      </c>
    </row>
    <row r="9" spans="1:5" x14ac:dyDescent="0.25">
      <c r="A9" s="25" t="s">
        <v>13</v>
      </c>
      <c r="B9" s="26">
        <v>484712.55</v>
      </c>
      <c r="C9" s="27">
        <v>7.4621313633638997E-2</v>
      </c>
      <c r="D9" s="28">
        <v>434668.59499999997</v>
      </c>
      <c r="E9" s="29">
        <v>6.9888213251845493E-2</v>
      </c>
    </row>
    <row r="10" spans="1:5" x14ac:dyDescent="0.25">
      <c r="A10" s="25" t="s">
        <v>14</v>
      </c>
      <c r="B10" s="26">
        <v>431322.48</v>
      </c>
      <c r="C10" s="27">
        <v>6.6401932562544494E-2</v>
      </c>
      <c r="D10" s="28">
        <v>444336.5</v>
      </c>
      <c r="E10" s="29">
        <v>7.1442667873391305E-2</v>
      </c>
    </row>
    <row r="11" spans="1:5" x14ac:dyDescent="0.25">
      <c r="A11" s="25" t="s">
        <v>15</v>
      </c>
      <c r="B11" s="26">
        <v>362447.56900000002</v>
      </c>
      <c r="C11" s="27">
        <v>5.5798666079718798E-2</v>
      </c>
      <c r="D11" s="28">
        <v>358034.69199999998</v>
      </c>
      <c r="E11" s="29">
        <v>5.75666270668918E-2</v>
      </c>
    </row>
    <row r="12" spans="1:5" x14ac:dyDescent="0.25">
      <c r="A12" s="25" t="s">
        <v>16</v>
      </c>
      <c r="B12" s="26">
        <v>339926.18</v>
      </c>
      <c r="C12" s="27">
        <v>5.2331506766360503E-2</v>
      </c>
      <c r="D12" s="28">
        <v>190786.52</v>
      </c>
      <c r="E12" s="29">
        <v>3.0675620803332901E-2</v>
      </c>
    </row>
    <row r="13" spans="1:5" x14ac:dyDescent="0.25">
      <c r="A13" s="25" t="s">
        <v>17</v>
      </c>
      <c r="B13" s="26">
        <v>285491.58500000002</v>
      </c>
      <c r="C13" s="27">
        <v>4.3951321466815199E-2</v>
      </c>
      <c r="D13" s="28">
        <v>317041.23</v>
      </c>
      <c r="E13" s="29">
        <v>5.0975491090787001E-2</v>
      </c>
    </row>
    <row r="14" spans="1:5" x14ac:dyDescent="0.25">
      <c r="A14" s="25" t="s">
        <v>18</v>
      </c>
      <c r="B14" s="26">
        <v>250528.08499999999</v>
      </c>
      <c r="C14" s="27">
        <v>3.8568703873708199E-2</v>
      </c>
      <c r="D14" s="28">
        <v>281782.26</v>
      </c>
      <c r="E14" s="29">
        <v>4.5306375717037897E-2</v>
      </c>
    </row>
    <row r="15" spans="1:5" x14ac:dyDescent="0.25">
      <c r="A15" s="25" t="s">
        <v>19</v>
      </c>
      <c r="B15" s="26">
        <v>241595.27</v>
      </c>
      <c r="C15" s="27">
        <v>3.7193500385070903E-2</v>
      </c>
      <c r="D15" s="28">
        <v>185323.68</v>
      </c>
      <c r="E15" s="29">
        <v>2.9797277782299299E-2</v>
      </c>
    </row>
    <row r="16" spans="1:5" x14ac:dyDescent="0.25">
      <c r="A16" s="25" t="s">
        <v>20</v>
      </c>
      <c r="B16" s="26">
        <v>129774.26549999999</v>
      </c>
      <c r="C16" s="27">
        <v>1.9978699060815799E-2</v>
      </c>
      <c r="D16" s="28">
        <v>146085.73449999999</v>
      </c>
      <c r="E16" s="29">
        <v>2.3488402620365299E-2</v>
      </c>
    </row>
    <row r="17" spans="1:5" x14ac:dyDescent="0.25">
      <c r="A17" s="25" t="s">
        <v>21</v>
      </c>
      <c r="B17" s="26">
        <v>121682.486</v>
      </c>
      <c r="C17" s="27">
        <v>1.8732972669114702E-2</v>
      </c>
      <c r="D17" s="28">
        <v>129150.558</v>
      </c>
      <c r="E17" s="29">
        <v>2.0765479362728798E-2</v>
      </c>
    </row>
    <row r="18" spans="1:5" x14ac:dyDescent="0.25">
      <c r="A18" s="25" t="s">
        <v>22</v>
      </c>
      <c r="B18" s="26">
        <v>96975.357999999993</v>
      </c>
      <c r="C18" s="27">
        <v>1.49293196638965E-2</v>
      </c>
      <c r="D18" s="28">
        <v>101829.325</v>
      </c>
      <c r="E18" s="29">
        <v>1.6372633456280601E-2</v>
      </c>
    </row>
    <row r="19" spans="1:5" x14ac:dyDescent="0.25">
      <c r="A19" s="25" t="s">
        <v>23</v>
      </c>
      <c r="B19" s="26">
        <v>96526.171000000002</v>
      </c>
      <c r="C19" s="27">
        <v>1.48601674952408E-2</v>
      </c>
      <c r="D19" s="28">
        <v>109691.514</v>
      </c>
      <c r="E19" s="29">
        <v>1.7636755934368298E-2</v>
      </c>
    </row>
    <row r="20" spans="1:5" x14ac:dyDescent="0.25">
      <c r="A20" s="25" t="s">
        <v>24</v>
      </c>
      <c r="B20" s="26">
        <v>83238.36</v>
      </c>
      <c r="C20" s="27">
        <v>1.28145140205463E-2</v>
      </c>
      <c r="D20" s="28">
        <v>65059.31</v>
      </c>
      <c r="E20" s="29">
        <v>1.0460564631539399E-2</v>
      </c>
    </row>
    <row r="21" spans="1:5" x14ac:dyDescent="0.25">
      <c r="A21" s="25" t="s">
        <v>25</v>
      </c>
      <c r="B21" s="26">
        <v>68186.559999999998</v>
      </c>
      <c r="C21" s="27">
        <v>1.0497295106881299E-2</v>
      </c>
      <c r="D21" s="28">
        <v>50581.279999999999</v>
      </c>
      <c r="E21" s="29">
        <v>8.1327138050801794E-3</v>
      </c>
    </row>
    <row r="22" spans="1:5" x14ac:dyDescent="0.25">
      <c r="A22" s="25" t="s">
        <v>26</v>
      </c>
      <c r="B22" s="26">
        <v>59885.93</v>
      </c>
      <c r="C22" s="27">
        <v>9.2194162597443608E-3</v>
      </c>
      <c r="D22" s="28">
        <v>9884.6299999999992</v>
      </c>
      <c r="E22" s="29">
        <v>1.5893007622406899E-3</v>
      </c>
    </row>
    <row r="23" spans="1:5" x14ac:dyDescent="0.25">
      <c r="A23" s="25" t="s">
        <v>27</v>
      </c>
      <c r="B23" s="26">
        <v>47455.565000000002</v>
      </c>
      <c r="C23" s="27">
        <v>7.3057662722505199E-3</v>
      </c>
      <c r="D23" s="28">
        <v>45698.438999999998</v>
      </c>
      <c r="E23" s="29">
        <v>7.3476259542248502E-3</v>
      </c>
    </row>
    <row r="24" spans="1:5" x14ac:dyDescent="0.25">
      <c r="A24" s="25" t="s">
        <v>28</v>
      </c>
      <c r="B24" s="26">
        <v>46314.945</v>
      </c>
      <c r="C24" s="27">
        <v>7.1301682549167397E-3</v>
      </c>
      <c r="D24" s="28">
        <v>47736.13</v>
      </c>
      <c r="E24" s="29">
        <v>7.6752562104419296E-3</v>
      </c>
    </row>
    <row r="25" spans="1:5" x14ac:dyDescent="0.25">
      <c r="A25" s="25" t="s">
        <v>29</v>
      </c>
      <c r="B25" s="26">
        <v>45495.74</v>
      </c>
      <c r="C25" s="27">
        <v>7.0040519551938501E-3</v>
      </c>
      <c r="D25" s="28">
        <v>80032.542000000001</v>
      </c>
      <c r="E25" s="29">
        <v>1.2868036538004999E-2</v>
      </c>
    </row>
    <row r="26" spans="1:5" x14ac:dyDescent="0.25">
      <c r="A26" s="25" t="s">
        <v>30</v>
      </c>
      <c r="B26" s="26">
        <v>45320.22</v>
      </c>
      <c r="C26" s="27">
        <v>6.9770307176191702E-3</v>
      </c>
      <c r="D26" s="28">
        <v>90219.33</v>
      </c>
      <c r="E26" s="29">
        <v>1.45059197904063E-2</v>
      </c>
    </row>
    <row r="27" spans="1:5" x14ac:dyDescent="0.25">
      <c r="A27" s="25" t="s">
        <v>31</v>
      </c>
      <c r="B27" s="26">
        <v>40037.822999999997</v>
      </c>
      <c r="C27" s="27">
        <v>6.1638076985857399E-3</v>
      </c>
      <c r="D27" s="28">
        <v>22.484000000000002</v>
      </c>
      <c r="E27" s="29">
        <v>3.6150911403076999E-6</v>
      </c>
    </row>
    <row r="28" spans="1:5" x14ac:dyDescent="0.25">
      <c r="A28" s="25" t="s">
        <v>32</v>
      </c>
      <c r="B28" s="26">
        <v>36044.35</v>
      </c>
      <c r="C28" s="27">
        <v>5.5490140415606296E-3</v>
      </c>
      <c r="D28" s="28">
        <v>25900.45</v>
      </c>
      <c r="E28" s="29">
        <v>4.1644052359447797E-3</v>
      </c>
    </row>
    <row r="29" spans="1:5" x14ac:dyDescent="0.25">
      <c r="A29" s="25" t="s">
        <v>33</v>
      </c>
      <c r="B29" s="26">
        <v>34522.877999999997</v>
      </c>
      <c r="C29" s="27">
        <v>5.3147840029598098E-3</v>
      </c>
      <c r="D29" s="28">
        <v>29213.106</v>
      </c>
      <c r="E29" s="29">
        <v>4.6970308077508302E-3</v>
      </c>
    </row>
    <row r="30" spans="1:5" x14ac:dyDescent="0.25">
      <c r="A30" s="25" t="s">
        <v>34</v>
      </c>
      <c r="B30" s="26">
        <v>31187.24</v>
      </c>
      <c r="C30" s="27">
        <v>4.8012637952278602E-3</v>
      </c>
      <c r="D30" s="28">
        <v>25970.48</v>
      </c>
      <c r="E30" s="29">
        <v>4.1756650132333296E-3</v>
      </c>
    </row>
    <row r="31" spans="1:5" x14ac:dyDescent="0.25">
      <c r="A31" s="25" t="s">
        <v>35</v>
      </c>
      <c r="B31" s="26">
        <v>28871.88</v>
      </c>
      <c r="C31" s="27">
        <v>4.4448149994729697E-3</v>
      </c>
      <c r="D31" s="28">
        <v>28874.95</v>
      </c>
      <c r="E31" s="29">
        <v>4.6426603772383801E-3</v>
      </c>
    </row>
    <row r="32" spans="1:5" x14ac:dyDescent="0.25">
      <c r="A32" s="25" t="s">
        <v>36</v>
      </c>
      <c r="B32" s="26">
        <v>26751.79</v>
      </c>
      <c r="C32" s="27">
        <v>4.11842794631839E-3</v>
      </c>
      <c r="D32" s="28">
        <v>20007.55</v>
      </c>
      <c r="E32" s="29">
        <v>3.2169149948524799E-3</v>
      </c>
    </row>
    <row r="33" spans="1:5" x14ac:dyDescent="0.25">
      <c r="A33" s="25" t="s">
        <v>37</v>
      </c>
      <c r="B33" s="26">
        <v>25273.7</v>
      </c>
      <c r="C33" s="27">
        <v>3.8908765501997102E-3</v>
      </c>
      <c r="D33" s="28">
        <v>20313.8</v>
      </c>
      <c r="E33" s="29">
        <v>3.2661554174516299E-3</v>
      </c>
    </row>
    <row r="34" spans="1:5" x14ac:dyDescent="0.25">
      <c r="A34" s="25" t="s">
        <v>38</v>
      </c>
      <c r="B34" s="26">
        <v>24794.384999999998</v>
      </c>
      <c r="C34" s="27">
        <v>3.8170861873458701E-3</v>
      </c>
      <c r="D34" s="28">
        <v>27644.04</v>
      </c>
      <c r="E34" s="29">
        <v>4.4447484471762796E-3</v>
      </c>
    </row>
    <row r="35" spans="1:5" x14ac:dyDescent="0.25">
      <c r="A35" s="25" t="s">
        <v>39</v>
      </c>
      <c r="B35" s="26">
        <v>19026.3</v>
      </c>
      <c r="C35" s="27">
        <v>2.9290916845204598E-3</v>
      </c>
      <c r="D35" s="28">
        <v>16659.689999999999</v>
      </c>
      <c r="E35" s="29">
        <v>2.6786291460270699E-3</v>
      </c>
    </row>
    <row r="36" spans="1:5" x14ac:dyDescent="0.25">
      <c r="A36" s="25" t="s">
        <v>40</v>
      </c>
      <c r="B36" s="26">
        <v>18001.8</v>
      </c>
      <c r="C36" s="27">
        <v>2.7713702972412099E-3</v>
      </c>
      <c r="D36" s="28">
        <v>20991.435000000001</v>
      </c>
      <c r="E36" s="29">
        <v>3.3751089971021599E-3</v>
      </c>
    </row>
    <row r="37" spans="1:5" x14ac:dyDescent="0.25">
      <c r="A37" s="25" t="s">
        <v>41</v>
      </c>
      <c r="B37" s="26">
        <v>17455.599999999999</v>
      </c>
      <c r="C37" s="27">
        <v>2.6872830139499202E-3</v>
      </c>
      <c r="D37" s="28">
        <v>8430</v>
      </c>
      <c r="E37" s="29">
        <v>1.35541800003531E-3</v>
      </c>
    </row>
    <row r="38" spans="1:5" x14ac:dyDescent="0.25">
      <c r="A38" s="25" t="s">
        <v>42</v>
      </c>
      <c r="B38" s="26">
        <v>14303.52</v>
      </c>
      <c r="C38" s="27">
        <v>2.2020214908506702E-3</v>
      </c>
      <c r="D38" s="28">
        <v>15198.976000000001</v>
      </c>
      <c r="E38" s="29">
        <v>2.4437681675569E-3</v>
      </c>
    </row>
    <row r="39" spans="1:5" x14ac:dyDescent="0.25">
      <c r="A39" s="25" t="s">
        <v>43</v>
      </c>
      <c r="B39" s="26">
        <v>12421.16</v>
      </c>
      <c r="C39" s="27">
        <v>1.91223288122746E-3</v>
      </c>
      <c r="D39" s="28">
        <v>10554.44</v>
      </c>
      <c r="E39" s="29">
        <v>1.6969961988484801E-3</v>
      </c>
    </row>
    <row r="40" spans="1:5" x14ac:dyDescent="0.25">
      <c r="A40" s="25" t="s">
        <v>44</v>
      </c>
      <c r="B40" s="26">
        <v>11275.08</v>
      </c>
      <c r="C40" s="27">
        <v>1.7357942989600101E-3</v>
      </c>
      <c r="D40" s="28">
        <v>7657.4</v>
      </c>
      <c r="E40" s="29">
        <v>1.2311954677900799E-3</v>
      </c>
    </row>
    <row r="41" spans="1:5" x14ac:dyDescent="0.25">
      <c r="A41" s="25" t="s">
        <v>45</v>
      </c>
      <c r="B41" s="26">
        <v>9659.8799999999992</v>
      </c>
      <c r="C41" s="27">
        <v>1.48713487023044E-3</v>
      </c>
      <c r="D41" s="28">
        <v>11289.24</v>
      </c>
      <c r="E41" s="29">
        <v>1.8151410560757501E-3</v>
      </c>
    </row>
    <row r="42" spans="1:5" x14ac:dyDescent="0.25">
      <c r="A42" s="25" t="s">
        <v>46</v>
      </c>
      <c r="B42" s="26">
        <v>9194.2800000000007</v>
      </c>
      <c r="C42" s="27">
        <v>1.4154559264361801E-3</v>
      </c>
      <c r="D42" s="28">
        <v>7624.36</v>
      </c>
      <c r="E42" s="29">
        <v>1.22588312962624E-3</v>
      </c>
    </row>
    <row r="43" spans="1:5" x14ac:dyDescent="0.25">
      <c r="A43" s="25" t="s">
        <v>47</v>
      </c>
      <c r="B43" s="26">
        <v>9060.1149999999998</v>
      </c>
      <c r="C43" s="27">
        <v>1.3948012754607601E-3</v>
      </c>
      <c r="D43" s="28">
        <v>8197.1350000000002</v>
      </c>
      <c r="E43" s="29">
        <v>1.3179767885788201E-3</v>
      </c>
    </row>
    <row r="44" spans="1:5" x14ac:dyDescent="0.25">
      <c r="A44" s="25" t="s">
        <v>48</v>
      </c>
      <c r="B44" s="26">
        <v>8902.5460000000003</v>
      </c>
      <c r="C44" s="27">
        <v>1.3705435875425501E-3</v>
      </c>
      <c r="D44" s="28">
        <v>8419.232</v>
      </c>
      <c r="E44" s="29">
        <v>1.3536866665804601E-3</v>
      </c>
    </row>
    <row r="45" spans="1:5" x14ac:dyDescent="0.25">
      <c r="A45" s="25" t="s">
        <v>49</v>
      </c>
      <c r="B45" s="26">
        <v>8687.4</v>
      </c>
      <c r="C45" s="27">
        <v>1.3374219422642899E-3</v>
      </c>
      <c r="D45" s="28">
        <v>6603.3</v>
      </c>
      <c r="E45" s="29">
        <v>1.0617119430169799E-3</v>
      </c>
    </row>
    <row r="46" spans="1:5" x14ac:dyDescent="0.25">
      <c r="A46" s="25" t="s">
        <v>50</v>
      </c>
      <c r="B46" s="26">
        <v>8265.9500000000007</v>
      </c>
      <c r="C46" s="27">
        <v>1.27253987426152E-3</v>
      </c>
      <c r="D46" s="28">
        <v>7033.85</v>
      </c>
      <c r="E46" s="29">
        <v>1.1309379477518801E-3</v>
      </c>
    </row>
    <row r="47" spans="1:5" x14ac:dyDescent="0.25">
      <c r="A47" s="25" t="s">
        <v>51</v>
      </c>
      <c r="B47" s="26">
        <v>6981.41</v>
      </c>
      <c r="C47" s="27">
        <v>1.07478542739408E-3</v>
      </c>
      <c r="D47" s="28">
        <v>8414.07</v>
      </c>
      <c r="E47" s="29">
        <v>1.3528566941348899E-3</v>
      </c>
    </row>
    <row r="48" spans="1:5" x14ac:dyDescent="0.25">
      <c r="A48" s="25" t="s">
        <v>52</v>
      </c>
      <c r="B48" s="26">
        <v>6774.65</v>
      </c>
      <c r="C48" s="27">
        <v>1.04295480364214E-3</v>
      </c>
      <c r="D48" s="28">
        <v>1721.5</v>
      </c>
      <c r="E48" s="29">
        <v>2.76791469402228E-4</v>
      </c>
    </row>
    <row r="49" spans="1:5" x14ac:dyDescent="0.25">
      <c r="A49" s="25" t="s">
        <v>53</v>
      </c>
      <c r="B49" s="26">
        <v>6636.2</v>
      </c>
      <c r="C49" s="27">
        <v>1.02164047853837E-3</v>
      </c>
      <c r="D49" s="28">
        <v>4364.8999999999996</v>
      </c>
      <c r="E49" s="29">
        <v>7.0181067952006097E-4</v>
      </c>
    </row>
    <row r="50" spans="1:5" x14ac:dyDescent="0.25">
      <c r="A50" s="25" t="s">
        <v>54</v>
      </c>
      <c r="B50" s="26">
        <v>6608.05</v>
      </c>
      <c r="C50" s="27">
        <v>1.0173067966917099E-3</v>
      </c>
      <c r="D50" s="28">
        <v>4969.75</v>
      </c>
      <c r="E50" s="29">
        <v>7.9906151905996103E-4</v>
      </c>
    </row>
    <row r="51" spans="1:5" x14ac:dyDescent="0.25">
      <c r="A51" s="25" t="s">
        <v>55</v>
      </c>
      <c r="B51" s="26">
        <v>6090.3</v>
      </c>
      <c r="C51" s="27">
        <v>9.3759938013354899E-4</v>
      </c>
      <c r="D51" s="28">
        <v>7185.8249999999998</v>
      </c>
      <c r="E51" s="29">
        <v>1.1553732562400601E-3</v>
      </c>
    </row>
    <row r="52" spans="1:5" x14ac:dyDescent="0.25">
      <c r="A52" s="25" t="s">
        <v>56</v>
      </c>
      <c r="B52" s="26">
        <v>3672.6</v>
      </c>
      <c r="C52" s="27">
        <v>5.6539538010910305E-4</v>
      </c>
      <c r="D52" s="28"/>
      <c r="E52" s="29"/>
    </row>
    <row r="53" spans="1:5" x14ac:dyDescent="0.25">
      <c r="A53" s="25" t="s">
        <v>57</v>
      </c>
      <c r="B53" s="26">
        <v>3388.95</v>
      </c>
      <c r="C53" s="27">
        <v>5.2172756995609202E-4</v>
      </c>
      <c r="D53" s="28">
        <v>3652.95</v>
      </c>
      <c r="E53" s="29">
        <v>5.8733976076263104E-4</v>
      </c>
    </row>
    <row r="54" spans="1:5" x14ac:dyDescent="0.25">
      <c r="A54" s="25" t="s">
        <v>58</v>
      </c>
      <c r="B54" s="26">
        <v>3328.3499999999899</v>
      </c>
      <c r="C54" s="27">
        <v>5.1239822289008503E-4</v>
      </c>
      <c r="D54" s="28">
        <v>3253.3999999999901</v>
      </c>
      <c r="E54" s="29">
        <v>5.23098092682664E-4</v>
      </c>
    </row>
    <row r="55" spans="1:5" x14ac:dyDescent="0.25">
      <c r="A55" s="25" t="s">
        <v>59</v>
      </c>
      <c r="B55" s="26">
        <v>1752.9</v>
      </c>
      <c r="C55" s="27">
        <v>2.6985829161717799E-4</v>
      </c>
      <c r="D55" s="28">
        <v>444.25</v>
      </c>
      <c r="E55" s="29">
        <v>7.14287599662735E-5</v>
      </c>
    </row>
    <row r="56" spans="1:5" x14ac:dyDescent="0.25">
      <c r="A56" s="25" t="s">
        <v>60</v>
      </c>
      <c r="B56" s="26">
        <v>1338.75</v>
      </c>
      <c r="C56" s="27">
        <v>2.0610005585173E-4</v>
      </c>
      <c r="D56" s="28"/>
      <c r="E56" s="29"/>
    </row>
    <row r="57" spans="1:5" x14ac:dyDescent="0.25">
      <c r="A57" s="25" t="s">
        <v>61</v>
      </c>
      <c r="B57" s="26">
        <v>1293.0999999999999</v>
      </c>
      <c r="C57" s="27">
        <v>1.99072255627915E-4</v>
      </c>
      <c r="D57" s="28">
        <v>1319.75</v>
      </c>
      <c r="E57" s="29">
        <v>2.1219607420481601E-4</v>
      </c>
    </row>
    <row r="58" spans="1:5" x14ac:dyDescent="0.25">
      <c r="A58" s="25" t="s">
        <v>62</v>
      </c>
      <c r="B58" s="26">
        <v>745.5</v>
      </c>
      <c r="C58" s="27">
        <v>1.1476944286645299E-4</v>
      </c>
      <c r="D58" s="28">
        <v>718.8</v>
      </c>
      <c r="E58" s="29">
        <v>1.15572296373117E-4</v>
      </c>
    </row>
    <row r="59" spans="1:5" x14ac:dyDescent="0.25">
      <c r="A59" s="25" t="s">
        <v>63</v>
      </c>
      <c r="B59" s="26">
        <v>696.8</v>
      </c>
      <c r="C59" s="27">
        <v>1.07272096296908E-4</v>
      </c>
      <c r="D59" s="28">
        <v>546.92999999999995</v>
      </c>
      <c r="E59" s="29">
        <v>8.7938169247842396E-5</v>
      </c>
    </row>
    <row r="60" spans="1:5" x14ac:dyDescent="0.25">
      <c r="A60" s="25" t="s">
        <v>64</v>
      </c>
      <c r="B60" s="26">
        <v>487.2</v>
      </c>
      <c r="C60" s="27">
        <v>7.5004255619766702E-5</v>
      </c>
      <c r="D60" s="28">
        <v>646</v>
      </c>
      <c r="E60" s="29">
        <v>1.03867144486691E-4</v>
      </c>
    </row>
    <row r="61" spans="1:5" x14ac:dyDescent="0.25">
      <c r="A61" s="25" t="s">
        <v>65</v>
      </c>
      <c r="B61" s="26">
        <v>449.82</v>
      </c>
      <c r="C61" s="27">
        <v>6.9249618766181102E-5</v>
      </c>
      <c r="D61" s="28">
        <v>474.3</v>
      </c>
      <c r="E61" s="29">
        <v>7.6260350820491897E-5</v>
      </c>
    </row>
    <row r="62" spans="1:5" x14ac:dyDescent="0.25">
      <c r="A62" s="25" t="s">
        <v>66</v>
      </c>
      <c r="B62" s="26">
        <v>356.83</v>
      </c>
      <c r="C62" s="27">
        <v>5.4933843458130797E-5</v>
      </c>
      <c r="D62" s="28">
        <v>381.48</v>
      </c>
      <c r="E62" s="29">
        <v>6.1336282165298895E-5</v>
      </c>
    </row>
    <row r="63" spans="1:5" x14ac:dyDescent="0.25">
      <c r="A63" s="25" t="s">
        <v>67</v>
      </c>
      <c r="B63" s="26">
        <v>342.9</v>
      </c>
      <c r="C63" s="27">
        <v>5.2789325229921999E-5</v>
      </c>
      <c r="D63" s="28"/>
      <c r="E63" s="29"/>
    </row>
    <row r="64" spans="1:5" x14ac:dyDescent="0.25">
      <c r="A64" s="25" t="s">
        <v>68</v>
      </c>
      <c r="B64" s="26">
        <v>185.58</v>
      </c>
      <c r="C64" s="27">
        <v>2.8569970767480101E-5</v>
      </c>
      <c r="D64" s="28">
        <v>497.01</v>
      </c>
      <c r="E64" s="29">
        <v>7.9911779382864603E-5</v>
      </c>
    </row>
    <row r="65" spans="1:5" x14ac:dyDescent="0.25">
      <c r="A65" s="25" t="s">
        <v>69</v>
      </c>
      <c r="B65" s="26">
        <v>182.73</v>
      </c>
      <c r="C65" s="27">
        <v>2.8131214346059001E-5</v>
      </c>
      <c r="D65" s="28">
        <v>426.96</v>
      </c>
      <c r="E65" s="29">
        <v>6.8648786393247406E-5</v>
      </c>
    </row>
    <row r="66" spans="1:5" x14ac:dyDescent="0.25">
      <c r="A66" s="25" t="s">
        <v>70</v>
      </c>
      <c r="B66" s="26">
        <v>152.34</v>
      </c>
      <c r="C66" s="27">
        <v>2.3452685347116699E-5</v>
      </c>
      <c r="D66" s="28">
        <v>306</v>
      </c>
      <c r="E66" s="29">
        <v>4.9200226335801199E-5</v>
      </c>
    </row>
    <row r="67" spans="1:5" x14ac:dyDescent="0.25">
      <c r="A67" s="25" t="s">
        <v>71</v>
      </c>
      <c r="B67" s="26">
        <v>142.19999999999999</v>
      </c>
      <c r="C67" s="27">
        <v>2.1891636184587101E-5</v>
      </c>
      <c r="D67" s="28"/>
      <c r="E67" s="29"/>
    </row>
    <row r="68" spans="1:5" x14ac:dyDescent="0.25">
      <c r="A68" s="25" t="s">
        <v>72</v>
      </c>
      <c r="B68" s="26">
        <v>68.64</v>
      </c>
      <c r="C68" s="27">
        <v>1.05671020232775E-5</v>
      </c>
      <c r="D68" s="28">
        <v>78.52</v>
      </c>
      <c r="E68" s="29">
        <v>1.26248423917879E-5</v>
      </c>
    </row>
    <row r="69" spans="1:5" x14ac:dyDescent="0.25">
      <c r="A69" s="25" t="s">
        <v>73</v>
      </c>
      <c r="B69" s="26">
        <v>68.263999999999996</v>
      </c>
      <c r="C69" s="27">
        <v>1.05092169655742E-5</v>
      </c>
      <c r="D69" s="28">
        <v>84.272000000000006</v>
      </c>
      <c r="E69" s="29">
        <v>1.3549678018858301E-5</v>
      </c>
    </row>
    <row r="70" spans="1:5" x14ac:dyDescent="0.25">
      <c r="A70" s="25" t="s">
        <v>74</v>
      </c>
      <c r="B70" s="26">
        <v>39.9</v>
      </c>
      <c r="C70" s="27">
        <v>6.1425898998946804E-6</v>
      </c>
      <c r="D70" s="28">
        <v>271.8</v>
      </c>
      <c r="E70" s="29">
        <v>4.3701377510035202E-5</v>
      </c>
    </row>
    <row r="71" spans="1:5" x14ac:dyDescent="0.25">
      <c r="A71" s="25" t="s">
        <v>75</v>
      </c>
      <c r="B71" s="26">
        <v>-0.03</v>
      </c>
      <c r="C71" s="27">
        <v>-4.6184886465373597E-9</v>
      </c>
      <c r="D71" s="28">
        <v>727.44</v>
      </c>
      <c r="E71" s="29">
        <v>1.1696147923436401E-4</v>
      </c>
    </row>
    <row r="72" spans="1:5" x14ac:dyDescent="0.25">
      <c r="A72" s="25" t="s">
        <v>76</v>
      </c>
      <c r="B72" s="26">
        <v>-0.36</v>
      </c>
      <c r="C72" s="27">
        <v>-5.54218637584483E-8</v>
      </c>
      <c r="D72" s="28">
        <v>-0.03</v>
      </c>
      <c r="E72" s="29">
        <v>-4.8235516015491398E-9</v>
      </c>
    </row>
    <row r="73" spans="1:5" x14ac:dyDescent="0.25">
      <c r="A73" s="25" t="s">
        <v>77</v>
      </c>
      <c r="B73" s="26">
        <v>-0.42</v>
      </c>
      <c r="C73" s="27">
        <v>-6.4658841051523005E-8</v>
      </c>
      <c r="D73" s="28">
        <v>132.41999999999999</v>
      </c>
      <c r="E73" s="29">
        <v>2.1291156769237901E-5</v>
      </c>
    </row>
    <row r="74" spans="1:5" x14ac:dyDescent="0.25">
      <c r="A74" s="25" t="s">
        <v>78</v>
      </c>
      <c r="B74" s="26">
        <v>-0.62</v>
      </c>
      <c r="C74" s="27">
        <v>-9.5448765361771998E-8</v>
      </c>
      <c r="D74" s="28"/>
      <c r="E74" s="29"/>
    </row>
    <row r="75" spans="1:5" x14ac:dyDescent="0.25">
      <c r="A75" s="25" t="s">
        <v>79</v>
      </c>
      <c r="B75" s="26">
        <v>-0.623</v>
      </c>
      <c r="C75" s="27">
        <v>-9.5910614226425797E-8</v>
      </c>
      <c r="D75" s="28">
        <v>-2.3140000000000001</v>
      </c>
      <c r="E75" s="29">
        <v>-3.7205661353282402E-7</v>
      </c>
    </row>
    <row r="76" spans="1:5" x14ac:dyDescent="0.25">
      <c r="A76" s="25" t="s">
        <v>80</v>
      </c>
      <c r="B76" s="26">
        <v>-0.63</v>
      </c>
      <c r="C76" s="27">
        <v>-9.6988261577284494E-8</v>
      </c>
      <c r="D76" s="28"/>
      <c r="E76" s="29"/>
    </row>
    <row r="77" spans="1:5" x14ac:dyDescent="0.25">
      <c r="A77" s="25" t="s">
        <v>81</v>
      </c>
      <c r="B77" s="26">
        <v>-0.69</v>
      </c>
      <c r="C77" s="27">
        <v>-1.0622523887035899E-7</v>
      </c>
      <c r="D77" s="28">
        <v>-1.8160000000000001</v>
      </c>
      <c r="E77" s="29">
        <v>-2.9198565694710801E-7</v>
      </c>
    </row>
    <row r="78" spans="1:5" x14ac:dyDescent="0.25">
      <c r="A78" s="25" t="s">
        <v>82</v>
      </c>
      <c r="B78" s="26">
        <v>-1.31</v>
      </c>
      <c r="C78" s="27">
        <v>-2.0167400423213099E-7</v>
      </c>
      <c r="D78" s="28">
        <v>85.6</v>
      </c>
      <c r="E78" s="29">
        <v>1.3763200569753501E-5</v>
      </c>
    </row>
    <row r="79" spans="1:5" x14ac:dyDescent="0.25">
      <c r="A79" s="25" t="s">
        <v>83</v>
      </c>
      <c r="B79" s="26">
        <v>-3.3</v>
      </c>
      <c r="C79" s="27">
        <v>-5.0803375111910901E-7</v>
      </c>
      <c r="D79" s="28">
        <v>286.14</v>
      </c>
      <c r="E79" s="29">
        <v>4.6007035175575697E-5</v>
      </c>
    </row>
    <row r="80" spans="1:5" x14ac:dyDescent="0.25">
      <c r="A80" s="25" t="s">
        <v>84</v>
      </c>
      <c r="B80" s="26">
        <v>-5.28</v>
      </c>
      <c r="C80" s="27">
        <v>-8.1285400179057501E-7</v>
      </c>
      <c r="D80" s="28">
        <v>7.35</v>
      </c>
      <c r="E80" s="29">
        <v>1.18177014237954E-6</v>
      </c>
    </row>
    <row r="81" spans="1:5" x14ac:dyDescent="0.25">
      <c r="A81" s="25" t="s">
        <v>85</v>
      </c>
      <c r="B81" s="26"/>
      <c r="C81" s="27"/>
      <c r="D81" s="28">
        <v>-0.81</v>
      </c>
      <c r="E81" s="29">
        <v>-1.3023589324182699E-7</v>
      </c>
    </row>
    <row r="82" spans="1:5" x14ac:dyDescent="0.25">
      <c r="A82" s="25" t="s">
        <v>86</v>
      </c>
      <c r="B82" s="26"/>
      <c r="C82" s="27"/>
      <c r="D82" s="28">
        <v>0</v>
      </c>
      <c r="E82" s="29">
        <v>0</v>
      </c>
    </row>
    <row r="83" spans="1:5" x14ac:dyDescent="0.25">
      <c r="A83" s="25" t="s">
        <v>87</v>
      </c>
      <c r="B83" s="26"/>
      <c r="C83" s="27"/>
      <c r="D83" s="28">
        <v>0</v>
      </c>
      <c r="E83" s="29">
        <v>0</v>
      </c>
    </row>
    <row r="84" spans="1:5" x14ac:dyDescent="0.25">
      <c r="A84" s="25" t="s">
        <v>88</v>
      </c>
      <c r="B84" s="26"/>
      <c r="C84" s="27"/>
      <c r="D84" s="28">
        <v>0</v>
      </c>
      <c r="E84" s="29">
        <v>0</v>
      </c>
    </row>
    <row r="85" spans="1:5" x14ac:dyDescent="0.25">
      <c r="A85" s="25" t="s">
        <v>89</v>
      </c>
      <c r="B85" s="26"/>
      <c r="C85" s="27"/>
      <c r="D85" s="28">
        <v>0</v>
      </c>
      <c r="E85" s="29">
        <v>0</v>
      </c>
    </row>
    <row r="86" spans="1:5" x14ac:dyDescent="0.25">
      <c r="A86" s="25" t="s">
        <v>90</v>
      </c>
      <c r="B86" s="26"/>
      <c r="C86" s="27"/>
      <c r="D86" s="28">
        <v>-0.87</v>
      </c>
      <c r="E86" s="29">
        <v>-1.3988299644492499E-7</v>
      </c>
    </row>
    <row r="87" spans="1:5" x14ac:dyDescent="0.25">
      <c r="A87" s="25" t="s">
        <v>91</v>
      </c>
      <c r="B87" s="26"/>
      <c r="C87" s="27"/>
      <c r="D87" s="28">
        <v>-1.02</v>
      </c>
      <c r="E87" s="29">
        <v>-1.64000754452671E-7</v>
      </c>
    </row>
    <row r="88" spans="1:5" x14ac:dyDescent="0.25">
      <c r="A88" s="25" t="s">
        <v>92</v>
      </c>
      <c r="B88" s="26"/>
      <c r="C88" s="27"/>
      <c r="D88" s="28">
        <v>0</v>
      </c>
      <c r="E88" s="29">
        <v>0</v>
      </c>
    </row>
    <row r="89" spans="1:5" x14ac:dyDescent="0.25">
      <c r="A89" s="25" t="s">
        <v>93</v>
      </c>
      <c r="B89" s="26"/>
      <c r="C89" s="27"/>
      <c r="D89" s="28">
        <v>-0.89600000000000002</v>
      </c>
      <c r="E89" s="29">
        <v>-1.4406340783293401E-7</v>
      </c>
    </row>
    <row r="90" spans="1:5" x14ac:dyDescent="0.25">
      <c r="A90" s="25" t="s">
        <v>94</v>
      </c>
      <c r="B90" s="26"/>
      <c r="C90" s="27"/>
      <c r="D90" s="28">
        <v>790.56</v>
      </c>
      <c r="E90" s="29">
        <v>1.2711023180402299E-4</v>
      </c>
    </row>
    <row r="91" spans="1:5" x14ac:dyDescent="0.25">
      <c r="A91" s="30" t="s">
        <v>95</v>
      </c>
      <c r="B91" s="31"/>
      <c r="C91" s="32"/>
      <c r="D91" s="33">
        <v>2.7</v>
      </c>
      <c r="E91" s="34">
        <v>4.34119644139423E-7</v>
      </c>
    </row>
    <row r="92" spans="1:5" x14ac:dyDescent="0.25"/>
    <row r="93" spans="1:5" x14ac:dyDescent="0.25"/>
    <row r="94" spans="1:5" x14ac:dyDescent="0.25"/>
    <row r="95" spans="1:5" s="2" customFormat="1" ht="48.6" customHeight="1" x14ac:dyDescent="0.25">
      <c r="A95" s="35" t="s">
        <v>96</v>
      </c>
      <c r="B95" s="1"/>
      <c r="C95" s="1"/>
      <c r="E95" s="3" t="s">
        <v>1</v>
      </c>
    </row>
    <row r="96" spans="1:5" ht="15.6" x14ac:dyDescent="0.25">
      <c r="A96" s="4" t="s">
        <v>2</v>
      </c>
      <c r="B96" s="5" t="s">
        <v>3</v>
      </c>
      <c r="C96" s="6"/>
      <c r="D96" s="7" t="s">
        <v>4</v>
      </c>
      <c r="E96" s="8"/>
    </row>
    <row r="97" spans="1:5" ht="17.399999999999999" x14ac:dyDescent="0.3">
      <c r="A97" s="9" t="s">
        <v>5</v>
      </c>
      <c r="B97" s="10" t="str">
        <f>DAY([1]CARATULA!$I$1)&amp;"-"&amp;PROPER(TEXT(([1]CARATULA!$I$1),"mmmm")&amp;"-"&amp;TEXT([1]CARATULA!$I$1,"aaaa"))</f>
        <v>31-Diciembre-2022</v>
      </c>
      <c r="C97" s="11"/>
      <c r="D97" s="12" t="str">
        <f>DAY([1]CARATULA!$J$1)&amp;"-"&amp;PROPER(TEXT(([1]CARATULA!$J$1),"mmmm")&amp;"-"&amp;TEXT([1]CARATULA!$J$1,"aaaa"))</f>
        <v>31-Diciembre-2021</v>
      </c>
      <c r="E97" s="13"/>
    </row>
    <row r="98" spans="1:5" x14ac:dyDescent="0.25">
      <c r="A98" s="14" t="s">
        <v>6</v>
      </c>
      <c r="B98" s="15" t="s">
        <v>7</v>
      </c>
      <c r="C98" s="16" t="s">
        <v>8</v>
      </c>
      <c r="D98" s="17" t="s">
        <v>7</v>
      </c>
      <c r="E98" s="18" t="s">
        <v>8</v>
      </c>
    </row>
    <row r="99" spans="1:5" x14ac:dyDescent="0.25">
      <c r="A99" s="19" t="s">
        <v>13</v>
      </c>
      <c r="B99" s="20">
        <v>3828.6149999999998</v>
      </c>
      <c r="C99" s="21">
        <v>0.330727730322248</v>
      </c>
      <c r="D99" s="22">
        <v>4204.95</v>
      </c>
      <c r="E99" s="23">
        <v>0.35686552077949502</v>
      </c>
    </row>
    <row r="100" spans="1:5" x14ac:dyDescent="0.25">
      <c r="A100" s="25" t="s">
        <v>15</v>
      </c>
      <c r="B100" s="26">
        <v>2577.6</v>
      </c>
      <c r="C100" s="27">
        <v>0.22266114448139299</v>
      </c>
      <c r="D100" s="28">
        <v>2719.52</v>
      </c>
      <c r="E100" s="29">
        <v>0.23080010964940201</v>
      </c>
    </row>
    <row r="101" spans="1:5" x14ac:dyDescent="0.25">
      <c r="A101" s="25" t="s">
        <v>9</v>
      </c>
      <c r="B101" s="26">
        <v>1352.74</v>
      </c>
      <c r="C101" s="27">
        <v>0.11685390928994401</v>
      </c>
      <c r="D101" s="28">
        <v>1281.06</v>
      </c>
      <c r="E101" s="29">
        <v>0.108720946515364</v>
      </c>
    </row>
    <row r="102" spans="1:5" x14ac:dyDescent="0.25">
      <c r="A102" s="25" t="s">
        <v>63</v>
      </c>
      <c r="B102" s="26">
        <v>1258.98</v>
      </c>
      <c r="C102" s="27">
        <v>0.108754627436058</v>
      </c>
      <c r="D102" s="28">
        <v>1214.28</v>
      </c>
      <c r="E102" s="29">
        <v>0.10305346426761899</v>
      </c>
    </row>
    <row r="103" spans="1:5" x14ac:dyDescent="0.25">
      <c r="A103" s="25" t="s">
        <v>12</v>
      </c>
      <c r="B103" s="26">
        <v>1116</v>
      </c>
      <c r="C103" s="27">
        <v>9.6403568141384996E-2</v>
      </c>
      <c r="D103" s="28">
        <v>1029.9000000000001</v>
      </c>
      <c r="E103" s="29">
        <v>8.7405510137053305E-2</v>
      </c>
    </row>
    <row r="104" spans="1:5" x14ac:dyDescent="0.25">
      <c r="A104" s="25" t="s">
        <v>19</v>
      </c>
      <c r="B104" s="26">
        <v>686</v>
      </c>
      <c r="C104" s="27">
        <v>5.92588241442564E-2</v>
      </c>
      <c r="D104" s="28">
        <v>638</v>
      </c>
      <c r="E104" s="29">
        <v>5.4145757323468303E-2</v>
      </c>
    </row>
    <row r="105" spans="1:5" x14ac:dyDescent="0.25">
      <c r="A105" s="25" t="s">
        <v>58</v>
      </c>
      <c r="B105" s="26">
        <v>442.4</v>
      </c>
      <c r="C105" s="27">
        <v>3.8215894754255103E-2</v>
      </c>
      <c r="D105" s="28">
        <v>458.8</v>
      </c>
      <c r="E105" s="29">
        <v>3.8937419216312302E-2</v>
      </c>
    </row>
    <row r="106" spans="1:5" x14ac:dyDescent="0.25">
      <c r="A106" s="30" t="s">
        <v>37</v>
      </c>
      <c r="B106" s="31">
        <v>314</v>
      </c>
      <c r="C106" s="32">
        <v>2.7124301430461399E-2</v>
      </c>
      <c r="D106" s="33">
        <v>236.5</v>
      </c>
      <c r="E106" s="34">
        <v>2.0071272111285701E-2</v>
      </c>
    </row>
    <row r="107" spans="1:5" x14ac:dyDescent="0.25"/>
    <row r="108" spans="1:5" x14ac:dyDescent="0.25"/>
    <row r="109" spans="1:5" x14ac:dyDescent="0.25"/>
    <row r="110" spans="1:5" hidden="1" x14ac:dyDescent="0.25"/>
    <row r="111" spans="1:5" hidden="1" x14ac:dyDescent="0.25"/>
    <row r="112" spans="1:5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</sheetData>
  <mergeCells count="8">
    <mergeCell ref="B97:C97"/>
    <mergeCell ref="D97:E97"/>
    <mergeCell ref="B2:C2"/>
    <mergeCell ref="D2:E2"/>
    <mergeCell ref="B3:C3"/>
    <mergeCell ref="D3:E3"/>
    <mergeCell ref="B96:C96"/>
    <mergeCell ref="D96:E9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A30B2D76-B187-4327-9078-4527E8045C6A}"/>
</file>

<file path=customXml/itemProps2.xml><?xml version="1.0" encoding="utf-8"?>
<ds:datastoreItem xmlns:ds="http://schemas.openxmlformats.org/officeDocument/2006/customXml" ds:itemID="{464F570F-4087-4052-B24F-47B00B139CE4}"/>
</file>

<file path=customXml/itemProps3.xml><?xml version="1.0" encoding="utf-8"?>
<ds:datastoreItem xmlns:ds="http://schemas.openxmlformats.org/officeDocument/2006/customXml" ds:itemID="{CBBC1557-5D0E-458C-A34D-A8817E4BC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RANKLIAR_UNI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Liar-unidades</dc:title>
  <dc:creator>Maria del Mar Garcia Bernabe</dc:creator>
  <cp:lastModifiedBy>Maria del Mar Garcia Bernabe</cp:lastModifiedBy>
  <dcterms:created xsi:type="dcterms:W3CDTF">2023-01-10T15:35:41Z</dcterms:created>
  <dcterms:modified xsi:type="dcterms:W3CDTF">2023-01-10T15:35:41Z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