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4F57CB3E-BF7A-4EB9-8B6A-59BFFFE037FA}" xr6:coauthVersionLast="36" xr6:coauthVersionMax="36" xr10:uidLastSave="{00000000-0000-0000-0000-000000000000}"/>
  <bookViews>
    <workbookView xWindow="0" yWindow="0" windowWidth="28800" windowHeight="12225" xr2:uid="{5BE9D159-0C77-44A7-8479-8374BDB46974}"/>
  </bookViews>
  <sheets>
    <sheet name="ANUAL_COMUN_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<sst xmlns="http://schemas.openxmlformats.org/spreadsheetml/2006/main" count="60" uniqueCount="35">
  <si>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</si>
  <si>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</si>
  <si>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</si>
  <si>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</si>
  <si>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</si>
  <si>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</si>
  <si>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</si>
  <si>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</si>
  <si>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</si>
  <si>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</si>
  <si>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</si>
  <si>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</si>
  <si>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</si>
  <si>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</si>
  <si>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</si>
  <si>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</si>
  <si>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</si>
  <si>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</si>
  <si>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Unidades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</si>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</sst>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6" borderId="4" xfId="0" applyFont="1" applyFill="1" applyBorder="1"/>
    <xf numFmtId="3" fontId="7" fillId="6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C0F9-6D6A-4C26-9AD7-F00BC8F6FD79}">
  <sheetPr codeName="Hoja10"/>
  <dimension ref="A1:R196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5.85546875" bestFit="1" customWidth="1"/>
    <col min="2" max="3" width="12.7109375" bestFit="1" customWidth="1"/>
    <col min="4" max="13" width="11.85546875" bestFit="1" customWidth="1"/>
    <col min="14" max="14" width="12.85546875" bestFit="1" customWidth="1"/>
    <col min="16" max="18" width="11.42578125" hidden="1" customWidth="1"/>
    <col min="257" max="257" width="25.85546875" bestFit="1" customWidth="1"/>
    <col min="258" max="259" width="12.7109375" bestFit="1" customWidth="1"/>
    <col min="260" max="269" width="11.85546875" bestFit="1" customWidth="1"/>
    <col min="270" max="270" width="12.85546875" bestFit="1" customWidth="1"/>
    <col min="513" max="513" width="25.85546875" bestFit="1" customWidth="1"/>
    <col min="514" max="515" width="12.7109375" bestFit="1" customWidth="1"/>
    <col min="516" max="525" width="11.85546875" bestFit="1" customWidth="1"/>
    <col min="526" max="526" width="12.85546875" bestFit="1" customWidth="1"/>
    <col min="769" max="769" width="25.85546875" bestFit="1" customWidth="1"/>
    <col min="770" max="771" width="12.7109375" bestFit="1" customWidth="1"/>
    <col min="772" max="781" width="11.85546875" bestFit="1" customWidth="1"/>
    <col min="782" max="782" width="12.85546875" bestFit="1" customWidth="1"/>
    <col min="1025" max="1025" width="25.85546875" bestFit="1" customWidth="1"/>
    <col min="1026" max="1027" width="12.7109375" bestFit="1" customWidth="1"/>
    <col min="1028" max="1037" width="11.85546875" bestFit="1" customWidth="1"/>
    <col min="1038" max="1038" width="12.85546875" bestFit="1" customWidth="1"/>
    <col min="1281" max="1281" width="25.85546875" bestFit="1" customWidth="1"/>
    <col min="1282" max="1283" width="12.7109375" bestFit="1" customWidth="1"/>
    <col min="1284" max="1293" width="11.85546875" bestFit="1" customWidth="1"/>
    <col min="1294" max="1294" width="12.85546875" bestFit="1" customWidth="1"/>
    <col min="1537" max="1537" width="25.85546875" bestFit="1" customWidth="1"/>
    <col min="1538" max="1539" width="12.7109375" bestFit="1" customWidth="1"/>
    <col min="1540" max="1549" width="11.85546875" bestFit="1" customWidth="1"/>
    <col min="1550" max="1550" width="12.85546875" bestFit="1" customWidth="1"/>
    <col min="1793" max="1793" width="25.85546875" bestFit="1" customWidth="1"/>
    <col min="1794" max="1795" width="12.7109375" bestFit="1" customWidth="1"/>
    <col min="1796" max="1805" width="11.85546875" bestFit="1" customWidth="1"/>
    <col min="1806" max="1806" width="12.85546875" bestFit="1" customWidth="1"/>
    <col min="2049" max="2049" width="25.85546875" bestFit="1" customWidth="1"/>
    <col min="2050" max="2051" width="12.7109375" bestFit="1" customWidth="1"/>
    <col min="2052" max="2061" width="11.85546875" bestFit="1" customWidth="1"/>
    <col min="2062" max="2062" width="12.85546875" bestFit="1" customWidth="1"/>
    <col min="2305" max="2305" width="25.85546875" bestFit="1" customWidth="1"/>
    <col min="2306" max="2307" width="12.7109375" bestFit="1" customWidth="1"/>
    <col min="2308" max="2317" width="11.85546875" bestFit="1" customWidth="1"/>
    <col min="2318" max="2318" width="12.85546875" bestFit="1" customWidth="1"/>
    <col min="2561" max="2561" width="25.85546875" bestFit="1" customWidth="1"/>
    <col min="2562" max="2563" width="12.7109375" bestFit="1" customWidth="1"/>
    <col min="2564" max="2573" width="11.85546875" bestFit="1" customWidth="1"/>
    <col min="2574" max="2574" width="12.85546875" bestFit="1" customWidth="1"/>
    <col min="2817" max="2817" width="25.85546875" bestFit="1" customWidth="1"/>
    <col min="2818" max="2819" width="12.7109375" bestFit="1" customWidth="1"/>
    <col min="2820" max="2829" width="11.85546875" bestFit="1" customWidth="1"/>
    <col min="2830" max="2830" width="12.85546875" bestFit="1" customWidth="1"/>
    <col min="3073" max="3073" width="25.85546875" bestFit="1" customWidth="1"/>
    <col min="3074" max="3075" width="12.7109375" bestFit="1" customWidth="1"/>
    <col min="3076" max="3085" width="11.85546875" bestFit="1" customWidth="1"/>
    <col min="3086" max="3086" width="12.85546875" bestFit="1" customWidth="1"/>
    <col min="3329" max="3329" width="25.85546875" bestFit="1" customWidth="1"/>
    <col min="3330" max="3331" width="12.7109375" bestFit="1" customWidth="1"/>
    <col min="3332" max="3341" width="11.85546875" bestFit="1" customWidth="1"/>
    <col min="3342" max="3342" width="12.85546875" bestFit="1" customWidth="1"/>
    <col min="3585" max="3585" width="25.85546875" bestFit="1" customWidth="1"/>
    <col min="3586" max="3587" width="12.7109375" bestFit="1" customWidth="1"/>
    <col min="3588" max="3597" width="11.85546875" bestFit="1" customWidth="1"/>
    <col min="3598" max="3598" width="12.85546875" bestFit="1" customWidth="1"/>
    <col min="3841" max="3841" width="25.85546875" bestFit="1" customWidth="1"/>
    <col min="3842" max="3843" width="12.7109375" bestFit="1" customWidth="1"/>
    <col min="3844" max="3853" width="11.85546875" bestFit="1" customWidth="1"/>
    <col min="3854" max="3854" width="12.85546875" bestFit="1" customWidth="1"/>
    <col min="4097" max="4097" width="25.85546875" bestFit="1" customWidth="1"/>
    <col min="4098" max="4099" width="12.7109375" bestFit="1" customWidth="1"/>
    <col min="4100" max="4109" width="11.85546875" bestFit="1" customWidth="1"/>
    <col min="4110" max="4110" width="12.85546875" bestFit="1" customWidth="1"/>
    <col min="4353" max="4353" width="25.85546875" bestFit="1" customWidth="1"/>
    <col min="4354" max="4355" width="12.7109375" bestFit="1" customWidth="1"/>
    <col min="4356" max="4365" width="11.85546875" bestFit="1" customWidth="1"/>
    <col min="4366" max="4366" width="12.85546875" bestFit="1" customWidth="1"/>
    <col min="4609" max="4609" width="25.85546875" bestFit="1" customWidth="1"/>
    <col min="4610" max="4611" width="12.7109375" bestFit="1" customWidth="1"/>
    <col min="4612" max="4621" width="11.85546875" bestFit="1" customWidth="1"/>
    <col min="4622" max="4622" width="12.85546875" bestFit="1" customWidth="1"/>
    <col min="4865" max="4865" width="25.85546875" bestFit="1" customWidth="1"/>
    <col min="4866" max="4867" width="12.7109375" bestFit="1" customWidth="1"/>
    <col min="4868" max="4877" width="11.85546875" bestFit="1" customWidth="1"/>
    <col min="4878" max="4878" width="12.85546875" bestFit="1" customWidth="1"/>
    <col min="5121" max="5121" width="25.85546875" bestFit="1" customWidth="1"/>
    <col min="5122" max="5123" width="12.7109375" bestFit="1" customWidth="1"/>
    <col min="5124" max="5133" width="11.85546875" bestFit="1" customWidth="1"/>
    <col min="5134" max="5134" width="12.85546875" bestFit="1" customWidth="1"/>
    <col min="5377" max="5377" width="25.85546875" bestFit="1" customWidth="1"/>
    <col min="5378" max="5379" width="12.7109375" bestFit="1" customWidth="1"/>
    <col min="5380" max="5389" width="11.85546875" bestFit="1" customWidth="1"/>
    <col min="5390" max="5390" width="12.85546875" bestFit="1" customWidth="1"/>
    <col min="5633" max="5633" width="25.85546875" bestFit="1" customWidth="1"/>
    <col min="5634" max="5635" width="12.7109375" bestFit="1" customWidth="1"/>
    <col min="5636" max="5645" width="11.85546875" bestFit="1" customWidth="1"/>
    <col min="5646" max="5646" width="12.85546875" bestFit="1" customWidth="1"/>
    <col min="5889" max="5889" width="25.85546875" bestFit="1" customWidth="1"/>
    <col min="5890" max="5891" width="12.7109375" bestFit="1" customWidth="1"/>
    <col min="5892" max="5901" width="11.85546875" bestFit="1" customWidth="1"/>
    <col min="5902" max="5902" width="12.85546875" bestFit="1" customWidth="1"/>
    <col min="6145" max="6145" width="25.85546875" bestFit="1" customWidth="1"/>
    <col min="6146" max="6147" width="12.7109375" bestFit="1" customWidth="1"/>
    <col min="6148" max="6157" width="11.85546875" bestFit="1" customWidth="1"/>
    <col min="6158" max="6158" width="12.85546875" bestFit="1" customWidth="1"/>
    <col min="6401" max="6401" width="25.85546875" bestFit="1" customWidth="1"/>
    <col min="6402" max="6403" width="12.7109375" bestFit="1" customWidth="1"/>
    <col min="6404" max="6413" width="11.85546875" bestFit="1" customWidth="1"/>
    <col min="6414" max="6414" width="12.85546875" bestFit="1" customWidth="1"/>
    <col min="6657" max="6657" width="25.85546875" bestFit="1" customWidth="1"/>
    <col min="6658" max="6659" width="12.7109375" bestFit="1" customWidth="1"/>
    <col min="6660" max="6669" width="11.85546875" bestFit="1" customWidth="1"/>
    <col min="6670" max="6670" width="12.85546875" bestFit="1" customWidth="1"/>
    <col min="6913" max="6913" width="25.85546875" bestFit="1" customWidth="1"/>
    <col min="6914" max="6915" width="12.7109375" bestFit="1" customWidth="1"/>
    <col min="6916" max="6925" width="11.85546875" bestFit="1" customWidth="1"/>
    <col min="6926" max="6926" width="12.85546875" bestFit="1" customWidth="1"/>
    <col min="7169" max="7169" width="25.85546875" bestFit="1" customWidth="1"/>
    <col min="7170" max="7171" width="12.7109375" bestFit="1" customWidth="1"/>
    <col min="7172" max="7181" width="11.85546875" bestFit="1" customWidth="1"/>
    <col min="7182" max="7182" width="12.85546875" bestFit="1" customWidth="1"/>
    <col min="7425" max="7425" width="25.85546875" bestFit="1" customWidth="1"/>
    <col min="7426" max="7427" width="12.7109375" bestFit="1" customWidth="1"/>
    <col min="7428" max="7437" width="11.85546875" bestFit="1" customWidth="1"/>
    <col min="7438" max="7438" width="12.85546875" bestFit="1" customWidth="1"/>
    <col min="7681" max="7681" width="25.85546875" bestFit="1" customWidth="1"/>
    <col min="7682" max="7683" width="12.7109375" bestFit="1" customWidth="1"/>
    <col min="7684" max="7693" width="11.85546875" bestFit="1" customWidth="1"/>
    <col min="7694" max="7694" width="12.85546875" bestFit="1" customWidth="1"/>
    <col min="7937" max="7937" width="25.85546875" bestFit="1" customWidth="1"/>
    <col min="7938" max="7939" width="12.7109375" bestFit="1" customWidth="1"/>
    <col min="7940" max="7949" width="11.85546875" bestFit="1" customWidth="1"/>
    <col min="7950" max="7950" width="12.85546875" bestFit="1" customWidth="1"/>
    <col min="8193" max="8193" width="25.85546875" bestFit="1" customWidth="1"/>
    <col min="8194" max="8195" width="12.7109375" bestFit="1" customWidth="1"/>
    <col min="8196" max="8205" width="11.85546875" bestFit="1" customWidth="1"/>
    <col min="8206" max="8206" width="12.85546875" bestFit="1" customWidth="1"/>
    <col min="8449" max="8449" width="25.85546875" bestFit="1" customWidth="1"/>
    <col min="8450" max="8451" width="12.7109375" bestFit="1" customWidth="1"/>
    <col min="8452" max="8461" width="11.85546875" bestFit="1" customWidth="1"/>
    <col min="8462" max="8462" width="12.85546875" bestFit="1" customWidth="1"/>
    <col min="8705" max="8705" width="25.85546875" bestFit="1" customWidth="1"/>
    <col min="8706" max="8707" width="12.7109375" bestFit="1" customWidth="1"/>
    <col min="8708" max="8717" width="11.85546875" bestFit="1" customWidth="1"/>
    <col min="8718" max="8718" width="12.85546875" bestFit="1" customWidth="1"/>
    <col min="8961" max="8961" width="25.85546875" bestFit="1" customWidth="1"/>
    <col min="8962" max="8963" width="12.7109375" bestFit="1" customWidth="1"/>
    <col min="8964" max="8973" width="11.85546875" bestFit="1" customWidth="1"/>
    <col min="8974" max="8974" width="12.85546875" bestFit="1" customWidth="1"/>
    <col min="9217" max="9217" width="25.85546875" bestFit="1" customWidth="1"/>
    <col min="9218" max="9219" width="12.7109375" bestFit="1" customWidth="1"/>
    <col min="9220" max="9229" width="11.85546875" bestFit="1" customWidth="1"/>
    <col min="9230" max="9230" width="12.85546875" bestFit="1" customWidth="1"/>
    <col min="9473" max="9473" width="25.85546875" bestFit="1" customWidth="1"/>
    <col min="9474" max="9475" width="12.7109375" bestFit="1" customWidth="1"/>
    <col min="9476" max="9485" width="11.85546875" bestFit="1" customWidth="1"/>
    <col min="9486" max="9486" width="12.85546875" bestFit="1" customWidth="1"/>
    <col min="9729" max="9729" width="25.85546875" bestFit="1" customWidth="1"/>
    <col min="9730" max="9731" width="12.7109375" bestFit="1" customWidth="1"/>
    <col min="9732" max="9741" width="11.85546875" bestFit="1" customWidth="1"/>
    <col min="9742" max="9742" width="12.85546875" bestFit="1" customWidth="1"/>
    <col min="9985" max="9985" width="25.85546875" bestFit="1" customWidth="1"/>
    <col min="9986" max="9987" width="12.7109375" bestFit="1" customWidth="1"/>
    <col min="9988" max="9997" width="11.85546875" bestFit="1" customWidth="1"/>
    <col min="9998" max="9998" width="12.85546875" bestFit="1" customWidth="1"/>
    <col min="10241" max="10241" width="25.85546875" bestFit="1" customWidth="1"/>
    <col min="10242" max="10243" width="12.7109375" bestFit="1" customWidth="1"/>
    <col min="10244" max="10253" width="11.85546875" bestFit="1" customWidth="1"/>
    <col min="10254" max="10254" width="12.85546875" bestFit="1" customWidth="1"/>
    <col min="10497" max="10497" width="25.85546875" bestFit="1" customWidth="1"/>
    <col min="10498" max="10499" width="12.7109375" bestFit="1" customWidth="1"/>
    <col min="10500" max="10509" width="11.85546875" bestFit="1" customWidth="1"/>
    <col min="10510" max="10510" width="12.85546875" bestFit="1" customWidth="1"/>
    <col min="10753" max="10753" width="25.85546875" bestFit="1" customWidth="1"/>
    <col min="10754" max="10755" width="12.7109375" bestFit="1" customWidth="1"/>
    <col min="10756" max="10765" width="11.85546875" bestFit="1" customWidth="1"/>
    <col min="10766" max="10766" width="12.85546875" bestFit="1" customWidth="1"/>
    <col min="11009" max="11009" width="25.85546875" bestFit="1" customWidth="1"/>
    <col min="11010" max="11011" width="12.7109375" bestFit="1" customWidth="1"/>
    <col min="11012" max="11021" width="11.85546875" bestFit="1" customWidth="1"/>
    <col min="11022" max="11022" width="12.85546875" bestFit="1" customWidth="1"/>
    <col min="11265" max="11265" width="25.85546875" bestFit="1" customWidth="1"/>
    <col min="11266" max="11267" width="12.7109375" bestFit="1" customWidth="1"/>
    <col min="11268" max="11277" width="11.85546875" bestFit="1" customWidth="1"/>
    <col min="11278" max="11278" width="12.85546875" bestFit="1" customWidth="1"/>
    <col min="11521" max="11521" width="25.85546875" bestFit="1" customWidth="1"/>
    <col min="11522" max="11523" width="12.7109375" bestFit="1" customWidth="1"/>
    <col min="11524" max="11533" width="11.85546875" bestFit="1" customWidth="1"/>
    <col min="11534" max="11534" width="12.85546875" bestFit="1" customWidth="1"/>
    <col min="11777" max="11777" width="25.85546875" bestFit="1" customWidth="1"/>
    <col min="11778" max="11779" width="12.7109375" bestFit="1" customWidth="1"/>
    <col min="11780" max="11789" width="11.85546875" bestFit="1" customWidth="1"/>
    <col min="11790" max="11790" width="12.85546875" bestFit="1" customWidth="1"/>
    <col min="12033" max="12033" width="25.85546875" bestFit="1" customWidth="1"/>
    <col min="12034" max="12035" width="12.7109375" bestFit="1" customWidth="1"/>
    <col min="12036" max="12045" width="11.85546875" bestFit="1" customWidth="1"/>
    <col min="12046" max="12046" width="12.85546875" bestFit="1" customWidth="1"/>
    <col min="12289" max="12289" width="25.85546875" bestFit="1" customWidth="1"/>
    <col min="12290" max="12291" width="12.7109375" bestFit="1" customWidth="1"/>
    <col min="12292" max="12301" width="11.85546875" bestFit="1" customWidth="1"/>
    <col min="12302" max="12302" width="12.85546875" bestFit="1" customWidth="1"/>
    <col min="12545" max="12545" width="25.85546875" bestFit="1" customWidth="1"/>
    <col min="12546" max="12547" width="12.7109375" bestFit="1" customWidth="1"/>
    <col min="12548" max="12557" width="11.85546875" bestFit="1" customWidth="1"/>
    <col min="12558" max="12558" width="12.85546875" bestFit="1" customWidth="1"/>
    <col min="12801" max="12801" width="25.85546875" bestFit="1" customWidth="1"/>
    <col min="12802" max="12803" width="12.7109375" bestFit="1" customWidth="1"/>
    <col min="12804" max="12813" width="11.85546875" bestFit="1" customWidth="1"/>
    <col min="12814" max="12814" width="12.85546875" bestFit="1" customWidth="1"/>
    <col min="13057" max="13057" width="25.85546875" bestFit="1" customWidth="1"/>
    <col min="13058" max="13059" width="12.7109375" bestFit="1" customWidth="1"/>
    <col min="13060" max="13069" width="11.85546875" bestFit="1" customWidth="1"/>
    <col min="13070" max="13070" width="12.85546875" bestFit="1" customWidth="1"/>
    <col min="13313" max="13313" width="25.85546875" bestFit="1" customWidth="1"/>
    <col min="13314" max="13315" width="12.7109375" bestFit="1" customWidth="1"/>
    <col min="13316" max="13325" width="11.85546875" bestFit="1" customWidth="1"/>
    <col min="13326" max="13326" width="12.85546875" bestFit="1" customWidth="1"/>
    <col min="13569" max="13569" width="25.85546875" bestFit="1" customWidth="1"/>
    <col min="13570" max="13571" width="12.7109375" bestFit="1" customWidth="1"/>
    <col min="13572" max="13581" width="11.85546875" bestFit="1" customWidth="1"/>
    <col min="13582" max="13582" width="12.85546875" bestFit="1" customWidth="1"/>
    <col min="13825" max="13825" width="25.85546875" bestFit="1" customWidth="1"/>
    <col min="13826" max="13827" width="12.7109375" bestFit="1" customWidth="1"/>
    <col min="13828" max="13837" width="11.85546875" bestFit="1" customWidth="1"/>
    <col min="13838" max="13838" width="12.85546875" bestFit="1" customWidth="1"/>
    <col min="14081" max="14081" width="25.85546875" bestFit="1" customWidth="1"/>
    <col min="14082" max="14083" width="12.7109375" bestFit="1" customWidth="1"/>
    <col min="14084" max="14093" width="11.85546875" bestFit="1" customWidth="1"/>
    <col min="14094" max="14094" width="12.85546875" bestFit="1" customWidth="1"/>
    <col min="14337" max="14337" width="25.85546875" bestFit="1" customWidth="1"/>
    <col min="14338" max="14339" width="12.7109375" bestFit="1" customWidth="1"/>
    <col min="14340" max="14349" width="11.85546875" bestFit="1" customWidth="1"/>
    <col min="14350" max="14350" width="12.85546875" bestFit="1" customWidth="1"/>
    <col min="14593" max="14593" width="25.85546875" bestFit="1" customWidth="1"/>
    <col min="14594" max="14595" width="12.7109375" bestFit="1" customWidth="1"/>
    <col min="14596" max="14605" width="11.85546875" bestFit="1" customWidth="1"/>
    <col min="14606" max="14606" width="12.85546875" bestFit="1" customWidth="1"/>
    <col min="14849" max="14849" width="25.85546875" bestFit="1" customWidth="1"/>
    <col min="14850" max="14851" width="12.7109375" bestFit="1" customWidth="1"/>
    <col min="14852" max="14861" width="11.85546875" bestFit="1" customWidth="1"/>
    <col min="14862" max="14862" width="12.85546875" bestFit="1" customWidth="1"/>
    <col min="15105" max="15105" width="25.85546875" bestFit="1" customWidth="1"/>
    <col min="15106" max="15107" width="12.7109375" bestFit="1" customWidth="1"/>
    <col min="15108" max="15117" width="11.85546875" bestFit="1" customWidth="1"/>
    <col min="15118" max="15118" width="12.85546875" bestFit="1" customWidth="1"/>
    <col min="15361" max="15361" width="25.85546875" bestFit="1" customWidth="1"/>
    <col min="15362" max="15363" width="12.7109375" bestFit="1" customWidth="1"/>
    <col min="15364" max="15373" width="11.85546875" bestFit="1" customWidth="1"/>
    <col min="15374" max="15374" width="12.85546875" bestFit="1" customWidth="1"/>
    <col min="15617" max="15617" width="25.85546875" bestFit="1" customWidth="1"/>
    <col min="15618" max="15619" width="12.7109375" bestFit="1" customWidth="1"/>
    <col min="15620" max="15629" width="11.85546875" bestFit="1" customWidth="1"/>
    <col min="15630" max="15630" width="12.85546875" bestFit="1" customWidth="1"/>
    <col min="15873" max="15873" width="25.85546875" bestFit="1" customWidth="1"/>
    <col min="15874" max="15875" width="12.7109375" bestFit="1" customWidth="1"/>
    <col min="15876" max="15885" width="11.85546875" bestFit="1" customWidth="1"/>
    <col min="15886" max="15886" width="12.85546875" bestFit="1" customWidth="1"/>
    <col min="16129" max="16129" width="25.85546875" bestFit="1" customWidth="1"/>
    <col min="16130" max="16131" width="12.7109375" bestFit="1" customWidth="1"/>
    <col min="16132" max="16141" width="11.85546875" bestFit="1" customWidth="1"/>
    <col min="16142" max="16142" width="12.85546875" bestFit="1" customWidth="1"/>
  </cols>
  <sheetData>
    <row r="1" spans="1:18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2021</v>
      </c>
      <c r="H1" s="2"/>
      <c r="I1" s="2"/>
      <c r="J1" s="2"/>
      <c r="K1" s="2"/>
      <c r="L1" s="2"/>
      <c r="M1" s="2"/>
      <c r="N1" s="2"/>
    </row>
    <row r="2" spans="1:18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">
      <c r="A5" s="9" t="s">
        <v>19</v>
      </c>
      <c r="B5" s="9">
        <v>25229884</v>
      </c>
      <c r="C5" s="9">
        <v>23933181</v>
      </c>
      <c r="D5" s="9">
        <v>30278911</v>
      </c>
      <c r="E5" s="9">
        <v>26511219</v>
      </c>
      <c r="F5" s="9">
        <v>28335473</v>
      </c>
      <c r="G5" s="9">
        <v>31229330</v>
      </c>
      <c r="H5" s="9">
        <v>33852892</v>
      </c>
      <c r="I5" s="9">
        <v>35057205</v>
      </c>
      <c r="J5" s="9">
        <v>32869485</v>
      </c>
      <c r="K5" s="9">
        <v>28829098</v>
      </c>
      <c r="L5" s="9">
        <v>28984208</v>
      </c>
      <c r="M5" s="9">
        <v>30484080</v>
      </c>
      <c r="N5" s="10">
        <f>IF(SUM(B5:M5)&gt;0,SUM(B5:M5),"")</f>
        <v>355594966</v>
      </c>
      <c r="O5" s="11"/>
      <c r="P5" s="11" t="s">
        <v>19</v>
      </c>
      <c r="Q5" s="12">
        <v>44197</v>
      </c>
      <c r="R5" s="11">
        <v>25229883.75</v>
      </c>
    </row>
    <row r="6" spans="1:18" x14ac:dyDescent="0.2">
      <c r="A6" s="13" t="s">
        <v>20</v>
      </c>
      <c r="B6" s="13">
        <v>5017604</v>
      </c>
      <c r="C6" s="13">
        <v>4634601</v>
      </c>
      <c r="D6" s="13">
        <v>5968747</v>
      </c>
      <c r="E6" s="13">
        <v>5051413</v>
      </c>
      <c r="F6" s="13">
        <v>5357560</v>
      </c>
      <c r="G6" s="13">
        <v>5974507</v>
      </c>
      <c r="H6" s="13">
        <v>6172209</v>
      </c>
      <c r="I6" s="13">
        <v>6044516</v>
      </c>
      <c r="J6" s="13">
        <v>6006340</v>
      </c>
      <c r="K6" s="13">
        <v>5253113</v>
      </c>
      <c r="L6" s="13">
        <v>5413989</v>
      </c>
      <c r="M6" s="13">
        <v>5486252</v>
      </c>
      <c r="N6" s="14">
        <f t="shared" ref="N6:N20" si="0">IF(SUM(B6:M6)&gt;0,SUM(B6:M6),"")</f>
        <v>66380851</v>
      </c>
      <c r="O6" s="15"/>
      <c r="P6" s="15" t="s">
        <v>19</v>
      </c>
      <c r="Q6" s="16">
        <v>44228</v>
      </c>
      <c r="R6" s="15">
        <v>23933181.350000001</v>
      </c>
    </row>
    <row r="7" spans="1:18" x14ac:dyDescent="0.2">
      <c r="A7" s="13" t="s">
        <v>21</v>
      </c>
      <c r="B7" s="13">
        <v>3727016</v>
      </c>
      <c r="C7" s="13">
        <v>3551802</v>
      </c>
      <c r="D7" s="13">
        <v>4371002</v>
      </c>
      <c r="E7" s="13">
        <v>3928921</v>
      </c>
      <c r="F7" s="13">
        <v>3862845</v>
      </c>
      <c r="G7" s="13">
        <v>4188344</v>
      </c>
      <c r="H7" s="13">
        <v>4619146</v>
      </c>
      <c r="I7" s="13">
        <v>4451788</v>
      </c>
      <c r="J7" s="13">
        <v>4405505</v>
      </c>
      <c r="K7" s="13">
        <v>3843768</v>
      </c>
      <c r="L7" s="13">
        <v>3964854</v>
      </c>
      <c r="M7" s="13">
        <v>4120151</v>
      </c>
      <c r="N7" s="14">
        <f t="shared" si="0"/>
        <v>49035142</v>
      </c>
      <c r="O7" s="15"/>
      <c r="P7" s="15" t="s">
        <v>19</v>
      </c>
      <c r="Q7" s="16">
        <v>44256</v>
      </c>
      <c r="R7" s="15">
        <v>30278910.649999999</v>
      </c>
    </row>
    <row r="8" spans="1:18" x14ac:dyDescent="0.2">
      <c r="A8" s="13" t="s">
        <v>22</v>
      </c>
      <c r="B8" s="13">
        <v>3577868</v>
      </c>
      <c r="C8" s="13">
        <v>3506942</v>
      </c>
      <c r="D8" s="13">
        <v>4549319</v>
      </c>
      <c r="E8" s="13">
        <v>3912377</v>
      </c>
      <c r="F8" s="13">
        <v>4651751</v>
      </c>
      <c r="G8" s="13">
        <v>5846905</v>
      </c>
      <c r="H8" s="13">
        <v>7259229</v>
      </c>
      <c r="I8" s="13">
        <v>7470273</v>
      </c>
      <c r="J8" s="13">
        <v>6942226</v>
      </c>
      <c r="K8" s="13">
        <v>5201281</v>
      </c>
      <c r="L8" s="13">
        <v>4068756</v>
      </c>
      <c r="M8" s="13">
        <v>4116303</v>
      </c>
      <c r="N8" s="14">
        <f t="shared" si="0"/>
        <v>61103230</v>
      </c>
      <c r="O8" s="15"/>
      <c r="P8" s="15" t="s">
        <v>19</v>
      </c>
      <c r="Q8" s="16">
        <v>44287</v>
      </c>
      <c r="R8" s="15">
        <v>26511219.449999999</v>
      </c>
    </row>
    <row r="9" spans="1:18" x14ac:dyDescent="0.2">
      <c r="A9" s="13" t="s">
        <v>23</v>
      </c>
      <c r="B9" s="13">
        <v>2053127</v>
      </c>
      <c r="C9" s="13">
        <v>1985650</v>
      </c>
      <c r="D9" s="13">
        <v>2540218</v>
      </c>
      <c r="E9" s="13">
        <v>2099279</v>
      </c>
      <c r="F9" s="13">
        <v>2259702</v>
      </c>
      <c r="G9" s="13">
        <v>2545888</v>
      </c>
      <c r="H9" s="13">
        <v>2743271</v>
      </c>
      <c r="I9" s="13">
        <v>2845081</v>
      </c>
      <c r="J9" s="13">
        <v>2589250</v>
      </c>
      <c r="K9" s="13">
        <v>2232767</v>
      </c>
      <c r="L9" s="13">
        <v>2277309</v>
      </c>
      <c r="M9" s="13">
        <v>2318907</v>
      </c>
      <c r="N9" s="14">
        <f t="shared" si="0"/>
        <v>28490449</v>
      </c>
      <c r="O9" s="15"/>
      <c r="P9" s="15" t="s">
        <v>19</v>
      </c>
      <c r="Q9" s="16">
        <v>44317</v>
      </c>
      <c r="R9" s="15">
        <v>28335472.649999999</v>
      </c>
    </row>
    <row r="10" spans="1:18" x14ac:dyDescent="0.2">
      <c r="A10" s="13" t="s">
        <v>24</v>
      </c>
      <c r="B10" s="13">
        <v>8017576</v>
      </c>
      <c r="C10" s="13">
        <v>7469626</v>
      </c>
      <c r="D10" s="13">
        <v>9744550</v>
      </c>
      <c r="E10" s="13">
        <v>8582657</v>
      </c>
      <c r="F10" s="13">
        <v>8750936</v>
      </c>
      <c r="G10" s="13">
        <v>9862191</v>
      </c>
      <c r="H10" s="13">
        <v>10552195</v>
      </c>
      <c r="I10" s="13">
        <v>11190077</v>
      </c>
      <c r="J10" s="13">
        <v>10563550</v>
      </c>
      <c r="K10" s="13">
        <v>8707337</v>
      </c>
      <c r="L10" s="13">
        <v>8718989</v>
      </c>
      <c r="M10" s="13">
        <v>9041342</v>
      </c>
      <c r="N10" s="14">
        <f t="shared" si="0"/>
        <v>111201026</v>
      </c>
      <c r="O10" s="15"/>
      <c r="P10" s="15" t="s">
        <v>19</v>
      </c>
      <c r="Q10" s="16">
        <v>44348</v>
      </c>
      <c r="R10" s="15">
        <v>31229329.5</v>
      </c>
    </row>
    <row r="11" spans="1:18" x14ac:dyDescent="0.2">
      <c r="A11" s="13" t="s">
        <v>25</v>
      </c>
      <c r="B11" s="13">
        <v>7321772</v>
      </c>
      <c r="C11" s="13">
        <v>6980204</v>
      </c>
      <c r="D11" s="13">
        <v>8932650</v>
      </c>
      <c r="E11" s="13">
        <v>8038882</v>
      </c>
      <c r="F11" s="13">
        <v>8243390</v>
      </c>
      <c r="G11" s="13">
        <v>9196448</v>
      </c>
      <c r="H11" s="13">
        <v>9553196</v>
      </c>
      <c r="I11" s="13">
        <v>9822741</v>
      </c>
      <c r="J11" s="13">
        <v>9280820</v>
      </c>
      <c r="K11" s="13">
        <v>7944027</v>
      </c>
      <c r="L11" s="13">
        <v>8149512</v>
      </c>
      <c r="M11" s="13">
        <v>8553013</v>
      </c>
      <c r="N11" s="14">
        <f t="shared" si="0"/>
        <v>102016655</v>
      </c>
      <c r="O11" s="15"/>
      <c r="P11" s="15" t="s">
        <v>19</v>
      </c>
      <c r="Q11" s="16">
        <v>44378</v>
      </c>
      <c r="R11" s="15">
        <v>33852891.5</v>
      </c>
    </row>
    <row r="12" spans="1:18" x14ac:dyDescent="0.2">
      <c r="A12" s="13" t="s">
        <v>26</v>
      </c>
      <c r="B12" s="13">
        <v>26711170</v>
      </c>
      <c r="C12" s="13">
        <v>26037384</v>
      </c>
      <c r="D12" s="13">
        <v>33925064</v>
      </c>
      <c r="E12" s="13">
        <v>28534732</v>
      </c>
      <c r="F12" s="13">
        <v>32208009</v>
      </c>
      <c r="G12" s="13">
        <v>37257739</v>
      </c>
      <c r="H12" s="13">
        <v>40491788</v>
      </c>
      <c r="I12" s="13">
        <v>41380946</v>
      </c>
      <c r="J12" s="13">
        <v>36500636</v>
      </c>
      <c r="K12" s="13">
        <v>31978645</v>
      </c>
      <c r="L12" s="13">
        <v>32749865</v>
      </c>
      <c r="M12" s="13">
        <v>33428263</v>
      </c>
      <c r="N12" s="14">
        <f t="shared" si="0"/>
        <v>401204241</v>
      </c>
      <c r="O12" s="15"/>
      <c r="P12" s="15" t="s">
        <v>19</v>
      </c>
      <c r="Q12" s="16">
        <v>44409</v>
      </c>
      <c r="R12" s="15">
        <v>35057205.450000003</v>
      </c>
    </row>
    <row r="13" spans="1:18" x14ac:dyDescent="0.2">
      <c r="A13" s="13" t="s">
        <v>27</v>
      </c>
      <c r="B13" s="13">
        <v>16899627</v>
      </c>
      <c r="C13" s="13">
        <v>16371189</v>
      </c>
      <c r="D13" s="13">
        <v>20891675</v>
      </c>
      <c r="E13" s="13">
        <v>18546409</v>
      </c>
      <c r="F13" s="13">
        <v>19418748</v>
      </c>
      <c r="G13" s="13">
        <v>21905972</v>
      </c>
      <c r="H13" s="13">
        <v>23983552</v>
      </c>
      <c r="I13" s="13">
        <v>24536064</v>
      </c>
      <c r="J13" s="13">
        <v>22240100</v>
      </c>
      <c r="K13" s="13">
        <v>19803045</v>
      </c>
      <c r="L13" s="13">
        <v>20166326</v>
      </c>
      <c r="M13" s="13">
        <v>20463730</v>
      </c>
      <c r="N13" s="14">
        <f t="shared" si="0"/>
        <v>245226437</v>
      </c>
      <c r="O13" s="15"/>
      <c r="P13" s="15" t="s">
        <v>19</v>
      </c>
      <c r="Q13" s="16">
        <v>44440</v>
      </c>
      <c r="R13" s="15">
        <v>32869484.949999999</v>
      </c>
    </row>
    <row r="14" spans="1:18" x14ac:dyDescent="0.2">
      <c r="A14" s="13" t="s">
        <v>28</v>
      </c>
      <c r="B14" s="13">
        <v>3531016</v>
      </c>
      <c r="C14" s="13">
        <v>3514156</v>
      </c>
      <c r="D14" s="13">
        <v>4567426</v>
      </c>
      <c r="E14" s="13">
        <v>4051580</v>
      </c>
      <c r="F14" s="13">
        <v>4094916</v>
      </c>
      <c r="G14" s="13">
        <v>4607017</v>
      </c>
      <c r="H14" s="13">
        <v>4713582</v>
      </c>
      <c r="I14" s="13">
        <v>5120924</v>
      </c>
      <c r="J14" s="13">
        <v>4496218</v>
      </c>
      <c r="K14" s="13">
        <v>4105116</v>
      </c>
      <c r="L14" s="13">
        <v>4306408</v>
      </c>
      <c r="M14" s="13">
        <v>4461246</v>
      </c>
      <c r="N14" s="14">
        <f t="shared" si="0"/>
        <v>51569605</v>
      </c>
      <c r="O14" s="15"/>
      <c r="P14" s="15" t="s">
        <v>19</v>
      </c>
      <c r="Q14" s="16">
        <v>44470</v>
      </c>
      <c r="R14" s="15">
        <v>28829098.399999999</v>
      </c>
    </row>
    <row r="15" spans="1:18" x14ac:dyDescent="0.2">
      <c r="A15" s="13" t="s">
        <v>29</v>
      </c>
      <c r="B15" s="13">
        <v>8728839</v>
      </c>
      <c r="C15" s="13">
        <v>7839354</v>
      </c>
      <c r="D15" s="13">
        <v>10451357</v>
      </c>
      <c r="E15" s="13">
        <v>9306185</v>
      </c>
      <c r="F15" s="13">
        <v>9247393</v>
      </c>
      <c r="G15" s="13">
        <v>10158704</v>
      </c>
      <c r="H15" s="13">
        <v>11044495</v>
      </c>
      <c r="I15" s="13">
        <v>10974274</v>
      </c>
      <c r="J15" s="13">
        <v>10763411</v>
      </c>
      <c r="K15" s="13">
        <v>9092947</v>
      </c>
      <c r="L15" s="13">
        <v>9325085</v>
      </c>
      <c r="M15" s="13">
        <v>9853131</v>
      </c>
      <c r="N15" s="14">
        <f t="shared" si="0"/>
        <v>116785175</v>
      </c>
      <c r="O15" s="15"/>
      <c r="P15" s="15" t="s">
        <v>19</v>
      </c>
      <c r="Q15" s="16">
        <v>44501</v>
      </c>
      <c r="R15" s="15">
        <v>28984208.399999999</v>
      </c>
    </row>
    <row r="16" spans="1:18" x14ac:dyDescent="0.2">
      <c r="A16" s="13" t="s">
        <v>30</v>
      </c>
      <c r="B16" s="13">
        <v>20178622</v>
      </c>
      <c r="C16" s="13">
        <v>19746894</v>
      </c>
      <c r="D16" s="13">
        <v>24540835</v>
      </c>
      <c r="E16" s="13">
        <v>22163859</v>
      </c>
      <c r="F16" s="13">
        <v>21934000</v>
      </c>
      <c r="G16" s="13">
        <v>24143272</v>
      </c>
      <c r="H16" s="13">
        <v>22244883</v>
      </c>
      <c r="I16" s="13">
        <v>19775060</v>
      </c>
      <c r="J16" s="13">
        <v>23818883</v>
      </c>
      <c r="K16" s="13">
        <v>21562499</v>
      </c>
      <c r="L16" s="13">
        <v>22067585</v>
      </c>
      <c r="M16" s="13">
        <v>22870322</v>
      </c>
      <c r="N16" s="14">
        <f t="shared" si="0"/>
        <v>265046714</v>
      </c>
      <c r="O16" s="15"/>
      <c r="P16" s="15" t="s">
        <v>19</v>
      </c>
      <c r="Q16" s="16">
        <v>44531</v>
      </c>
      <c r="R16" s="15">
        <v>30484079.699999999</v>
      </c>
    </row>
    <row r="17" spans="1:18" x14ac:dyDescent="0.2">
      <c r="A17" s="13" t="s">
        <v>31</v>
      </c>
      <c r="B17" s="13">
        <v>5127979</v>
      </c>
      <c r="C17" s="13">
        <v>5222923</v>
      </c>
      <c r="D17" s="13">
        <v>6461420</v>
      </c>
      <c r="E17" s="13">
        <v>5681921</v>
      </c>
      <c r="F17" s="13">
        <v>5893854</v>
      </c>
      <c r="G17" s="13">
        <v>6560714</v>
      </c>
      <c r="H17" s="13">
        <v>6839288</v>
      </c>
      <c r="I17" s="13">
        <v>6652411</v>
      </c>
      <c r="J17" s="13">
        <v>6729186</v>
      </c>
      <c r="K17" s="13">
        <v>5850942</v>
      </c>
      <c r="L17" s="13">
        <v>5875921</v>
      </c>
      <c r="M17" s="13">
        <v>6203716</v>
      </c>
      <c r="N17" s="14">
        <f t="shared" si="0"/>
        <v>73100275</v>
      </c>
      <c r="O17" s="15"/>
      <c r="P17" s="15" t="s">
        <v>20</v>
      </c>
      <c r="Q17" s="16">
        <v>44197</v>
      </c>
      <c r="R17" s="15">
        <v>5017604</v>
      </c>
    </row>
    <row r="18" spans="1:18" x14ac:dyDescent="0.2">
      <c r="A18" s="13" t="s">
        <v>32</v>
      </c>
      <c r="B18" s="13">
        <v>3689391</v>
      </c>
      <c r="C18" s="13">
        <v>2935265</v>
      </c>
      <c r="D18" s="13">
        <v>4058166</v>
      </c>
      <c r="E18" s="13">
        <v>2973745</v>
      </c>
      <c r="F18" s="13">
        <v>4148560</v>
      </c>
      <c r="G18" s="13">
        <v>4194210</v>
      </c>
      <c r="H18" s="13">
        <v>4689642</v>
      </c>
      <c r="I18" s="13">
        <v>5029898</v>
      </c>
      <c r="J18" s="13">
        <v>4570047</v>
      </c>
      <c r="K18" s="13">
        <v>3508796</v>
      </c>
      <c r="L18" s="13">
        <v>3915423</v>
      </c>
      <c r="M18" s="13">
        <v>3898961</v>
      </c>
      <c r="N18" s="14">
        <f t="shared" si="0"/>
        <v>47612104</v>
      </c>
      <c r="O18" s="15"/>
      <c r="P18" s="15" t="s">
        <v>20</v>
      </c>
      <c r="Q18" s="16">
        <v>44228</v>
      </c>
      <c r="R18" s="15">
        <v>4634600.6500000004</v>
      </c>
    </row>
    <row r="19" spans="1:18" x14ac:dyDescent="0.2">
      <c r="A19" s="13" t="s">
        <v>33</v>
      </c>
      <c r="B19" s="13">
        <v>7957306</v>
      </c>
      <c r="C19" s="13">
        <v>7197286</v>
      </c>
      <c r="D19" s="13">
        <v>9552023</v>
      </c>
      <c r="E19" s="13">
        <v>7904682</v>
      </c>
      <c r="F19" s="13">
        <v>8598506</v>
      </c>
      <c r="G19" s="13">
        <v>9500960</v>
      </c>
      <c r="H19" s="13">
        <v>9833640</v>
      </c>
      <c r="I19" s="13">
        <v>9424157</v>
      </c>
      <c r="J19" s="13">
        <v>10283456</v>
      </c>
      <c r="K19" s="13">
        <v>8824492</v>
      </c>
      <c r="L19" s="13">
        <v>9062299</v>
      </c>
      <c r="M19" s="13">
        <v>9317917</v>
      </c>
      <c r="N19" s="14">
        <f t="shared" si="0"/>
        <v>107456724</v>
      </c>
      <c r="O19" s="15"/>
      <c r="P19" s="15" t="s">
        <v>20</v>
      </c>
      <c r="Q19" s="16">
        <v>44256</v>
      </c>
      <c r="R19" s="15">
        <v>5968747</v>
      </c>
    </row>
    <row r="20" spans="1:18" x14ac:dyDescent="0.2">
      <c r="A20" s="17" t="s">
        <v>34</v>
      </c>
      <c r="B20" s="17">
        <v>1136591</v>
      </c>
      <c r="C20" s="17">
        <v>1042214</v>
      </c>
      <c r="D20" s="17">
        <v>1301269</v>
      </c>
      <c r="E20" s="17">
        <v>1179527</v>
      </c>
      <c r="F20" s="17">
        <v>1217251</v>
      </c>
      <c r="G20" s="17">
        <v>1354713</v>
      </c>
      <c r="H20" s="17">
        <v>1407029</v>
      </c>
      <c r="I20" s="17">
        <v>1408897</v>
      </c>
      <c r="J20" s="17">
        <v>1411328</v>
      </c>
      <c r="K20" s="17">
        <v>1200482</v>
      </c>
      <c r="L20" s="17">
        <v>1207678</v>
      </c>
      <c r="M20" s="17">
        <v>1205945</v>
      </c>
      <c r="N20" s="18">
        <f t="shared" si="0"/>
        <v>15072924</v>
      </c>
      <c r="O20" s="19"/>
      <c r="P20" s="19" t="s">
        <v>20</v>
      </c>
      <c r="Q20" s="20">
        <v>44287</v>
      </c>
      <c r="R20" s="19">
        <v>5051413.05</v>
      </c>
    </row>
    <row r="21" spans="1:18" x14ac:dyDescent="0.2">
      <c r="P21" t="s">
        <v>20</v>
      </c>
      <c r="Q21" s="21">
        <v>44317</v>
      </c>
      <c r="R21">
        <v>5357560.0999999996</v>
      </c>
    </row>
    <row r="22" spans="1:18" ht="3.95" customHeight="1" x14ac:dyDescent="0.2">
      <c r="P22" t="s">
        <v>20</v>
      </c>
      <c r="Q22" s="21">
        <v>44348</v>
      </c>
      <c r="R22">
        <v>5974507.2000000002</v>
      </c>
    </row>
    <row r="23" spans="1:18" x14ac:dyDescent="0.2">
      <c r="A23" s="22" t="s">
        <v>15</v>
      </c>
      <c r="B23" s="23">
        <f>SUM(B5:B21)</f>
        <v>148905388</v>
      </c>
      <c r="C23" s="23">
        <f t="shared" ref="C23:N23" si="1">SUM(C5:C21)</f>
        <v>141968671</v>
      </c>
      <c r="D23" s="23">
        <f t="shared" si="1"/>
        <v>182134632</v>
      </c>
      <c r="E23" s="23">
        <f t="shared" si="1"/>
        <v>158467388</v>
      </c>
      <c r="F23" s="23">
        <f t="shared" si="1"/>
        <v>168222894</v>
      </c>
      <c r="G23" s="23">
        <f t="shared" si="1"/>
        <v>188526914</v>
      </c>
      <c r="H23" s="23">
        <f t="shared" si="1"/>
        <v>200000037</v>
      </c>
      <c r="I23" s="23">
        <f t="shared" si="1"/>
        <v>201184312</v>
      </c>
      <c r="J23" s="23">
        <f t="shared" si="1"/>
        <v>193470441</v>
      </c>
      <c r="K23" s="23">
        <f t="shared" si="1"/>
        <v>167938355</v>
      </c>
      <c r="L23" s="23">
        <f t="shared" si="1"/>
        <v>170254207</v>
      </c>
      <c r="M23" s="23">
        <f t="shared" si="1"/>
        <v>175823279</v>
      </c>
      <c r="N23" s="23">
        <f t="shared" si="1"/>
        <v>2096896518</v>
      </c>
      <c r="P23" t="s">
        <v>20</v>
      </c>
      <c r="Q23" s="21">
        <v>44378</v>
      </c>
      <c r="R23">
        <v>6172208.9500000002</v>
      </c>
    </row>
    <row r="24" spans="1:18" x14ac:dyDescent="0.2">
      <c r="P24" t="s">
        <v>20</v>
      </c>
      <c r="Q24" s="21">
        <v>44409</v>
      </c>
      <c r="R24">
        <v>6044516.0499999998</v>
      </c>
    </row>
    <row r="25" spans="1:18" x14ac:dyDescent="0.2">
      <c r="P25" t="s">
        <v>20</v>
      </c>
      <c r="Q25" s="21">
        <v>44440</v>
      </c>
      <c r="R25">
        <v>6006340.2999999998</v>
      </c>
    </row>
    <row r="26" spans="1:18" x14ac:dyDescent="0.2">
      <c r="P26" t="s">
        <v>20</v>
      </c>
      <c r="Q26" s="21">
        <v>44470</v>
      </c>
      <c r="R26">
        <v>5253112.7</v>
      </c>
    </row>
    <row r="27" spans="1:18" x14ac:dyDescent="0.2">
      <c r="P27" t="s">
        <v>20</v>
      </c>
      <c r="Q27" s="21">
        <v>44501</v>
      </c>
      <c r="R27">
        <v>5413988.5499999998</v>
      </c>
    </row>
    <row r="28" spans="1:18" x14ac:dyDescent="0.2">
      <c r="P28" t="s">
        <v>20</v>
      </c>
      <c r="Q28" s="21">
        <v>44531</v>
      </c>
      <c r="R28">
        <v>5486251.5</v>
      </c>
    </row>
    <row r="29" spans="1:18" hidden="1" x14ac:dyDescent="0.2"/>
    <row r="30" spans="1:18" hidden="1" x14ac:dyDescent="0.2"/>
    <row r="31" spans="1:18" hidden="1" x14ac:dyDescent="0.2"/>
    <row r="32" spans="1:1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</sheetData>
  <mergeCells count="2">
    <mergeCell ref="A1:D1"/>
    <mergeCell ref="A2:D2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C0E7F7E-227F-47B5-8FE8-863A8E571BE2}"/>
</file>

<file path=customXml/itemProps2.xml><?xml version="1.0" encoding="utf-8"?>
<ds:datastoreItem xmlns:ds="http://schemas.openxmlformats.org/officeDocument/2006/customXml" ds:itemID="{AFEEF5AE-D9EE-4FB5-85C3-253C0C800B95}"/>
</file>

<file path=customXml/itemProps3.xml><?xml version="1.0" encoding="utf-8"?>
<ds:datastoreItem xmlns:ds="http://schemas.openxmlformats.org/officeDocument/2006/customXml" ds:itemID="{0114AC70-B27A-4EA6-A79E-466205B72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ANUAL_COMUN_U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Resumen-comunidades-unidades</dc:title>
  <dc:creator>Maria del Mar Garcia Bernabe</dc:creator>
  <cp:lastModifiedBy>Maria del Mar Garcia Bernabe</cp:lastModifiedBy>
  <dcterms:created xsi:type="dcterms:W3CDTF">2022-01-11T11:02:37Z</dcterms:created>
  <dcterms:modified xsi:type="dcterms:W3CDTF">2022-01-11T11:02:37Z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