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RANKLIAR_UN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B98" i="1"/>
  <c r="D3" i="1"/>
  <c r="B3" i="1"/>
</calcChain>
</file>

<file path=xl/sharedStrings.xml><?xml version="1.0" encoding="utf-8"?>
<sst xmlns="http://schemas.openxmlformats.org/spreadsheetml/2006/main" count="127" uniqueCount="98">
  <si>
    <t xml:space="preserve">Península e Illes Balears </t>
  </si>
  <si>
    <t>Ranking por marcas
(kilos)</t>
  </si>
  <si>
    <t>Acumulado Liar</t>
  </si>
  <si>
    <t>AÑO ACTUAL</t>
  </si>
  <si>
    <t>AÑO ANTERIOR</t>
  </si>
  <si>
    <t>Hasta……..:</t>
  </si>
  <si>
    <t>MARCA</t>
  </si>
  <si>
    <t>Kilos</t>
  </si>
  <si>
    <t>% Kilos</t>
  </si>
  <si>
    <t>PUEBLO</t>
  </si>
  <si>
    <t>WINSTON</t>
  </si>
  <si>
    <t>FLANDRIA</t>
  </si>
  <si>
    <t>CAMEL</t>
  </si>
  <si>
    <t>MARLBORO</t>
  </si>
  <si>
    <t>DUCADOS</t>
  </si>
  <si>
    <t>HORIZON</t>
  </si>
  <si>
    <t>MANITOU</t>
  </si>
  <si>
    <t>DUCADOS RUBIO</t>
  </si>
  <si>
    <t>GOLDEN VIRGINIA</t>
  </si>
  <si>
    <t>AMBER LEAF</t>
  </si>
  <si>
    <t>LUCKY STRIKE</t>
  </si>
  <si>
    <t>DOMINGO</t>
  </si>
  <si>
    <t>CHESTERFIELD</t>
  </si>
  <si>
    <t>FORTUNA</t>
  </si>
  <si>
    <t>WEST</t>
  </si>
  <si>
    <t>NATURAL AMERICAN SPIRIT</t>
  </si>
  <si>
    <t>NEWS</t>
  </si>
  <si>
    <t>JOHN PLAYER SP.</t>
  </si>
  <si>
    <t>NOBEL</t>
  </si>
  <si>
    <t>FLEUR DU PAYS</t>
  </si>
  <si>
    <t>CROSSROAD</t>
  </si>
  <si>
    <t>AMSTERDAMER</t>
  </si>
  <si>
    <t>CUTTERS CHOICE</t>
  </si>
  <si>
    <t>INTERVAL</t>
  </si>
  <si>
    <t>ORIGENES</t>
  </si>
  <si>
    <t>DRUM</t>
  </si>
  <si>
    <t>VASCONHA</t>
  </si>
  <si>
    <t>MAYA</t>
  </si>
  <si>
    <t>BULLBRAND</t>
  </si>
  <si>
    <t>PICADURA SELECTA</t>
  </si>
  <si>
    <t>AMERICAN SPIRIT</t>
  </si>
  <si>
    <t>AJJA 17</t>
  </si>
  <si>
    <t>ELIXYR</t>
  </si>
  <si>
    <t>STEEPLE</t>
  </si>
  <si>
    <t>PALL MALL</t>
  </si>
  <si>
    <t>IDEALES</t>
  </si>
  <si>
    <t>TURNER</t>
  </si>
  <si>
    <t>GAULOISES</t>
  </si>
  <si>
    <t>SAMSON</t>
  </si>
  <si>
    <t>OLD HOLBORN</t>
  </si>
  <si>
    <t>VAN NELLE</t>
  </si>
  <si>
    <t>RAW</t>
  </si>
  <si>
    <t>BRAVO</t>
  </si>
  <si>
    <t>1637</t>
  </si>
  <si>
    <t>PIELROJA</t>
  </si>
  <si>
    <t>GOLD LEAF</t>
  </si>
  <si>
    <t>DUCADOS RUBIO - RYO</t>
  </si>
  <si>
    <t>QUERCUS</t>
  </si>
  <si>
    <t>REDFIELD</t>
  </si>
  <si>
    <t>JPS</t>
  </si>
  <si>
    <t>1528</t>
  </si>
  <si>
    <t>VIRGINIA</t>
  </si>
  <si>
    <t>SIOUX</t>
  </si>
  <si>
    <t>BIG CHIEF</t>
  </si>
  <si>
    <t>#NO NAME</t>
  </si>
  <si>
    <t>MARK 1</t>
  </si>
  <si>
    <t>THE TURNER</t>
  </si>
  <si>
    <t>MAC BAREN</t>
  </si>
  <si>
    <t>AUSTIN</t>
  </si>
  <si>
    <t>LOOK OUT</t>
  </si>
  <si>
    <t>BROOKFIELD</t>
  </si>
  <si>
    <t>L&amp;B</t>
  </si>
  <si>
    <t>GREENGO</t>
  </si>
  <si>
    <t>STANLEY</t>
  </si>
  <si>
    <t>BLACK HAWK</t>
  </si>
  <si>
    <t>CASABLANCA</t>
  </si>
  <si>
    <t>VERSO</t>
  </si>
  <si>
    <t>GOLDEN BLEND'S</t>
  </si>
  <si>
    <t>VIRGINIA EXPORT</t>
  </si>
  <si>
    <t>RED HOUSE</t>
  </si>
  <si>
    <t>BLACK DEVIL</t>
  </si>
  <si>
    <t>ALPHA</t>
  </si>
  <si>
    <t>ALONSO</t>
  </si>
  <si>
    <t>TRUCCO</t>
  </si>
  <si>
    <t>IBIZA</t>
  </si>
  <si>
    <t>VIRGINIA SPRING</t>
  </si>
  <si>
    <t>BREAK</t>
  </si>
  <si>
    <t>BROOKLYN</t>
  </si>
  <si>
    <t>LA PAZ</t>
  </si>
  <si>
    <t>MOON HABANA</t>
  </si>
  <si>
    <t>L&amp;M</t>
  </si>
  <si>
    <t>ROTHMANS</t>
  </si>
  <si>
    <t>ROTHMANS OF LONDON</t>
  </si>
  <si>
    <t>APACHE</t>
  </si>
  <si>
    <t>GOLDEN AMERICAN</t>
  </si>
  <si>
    <t>KINGSTON</t>
  </si>
  <si>
    <t>PEPE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</si>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</sst>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E319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3.7109375" customWidth="1"/>
  </cols>
  <sheetData>
    <row r="1" spans="1:5" s="2" customFormat="1" ht="48.6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31-Diciembre-2020</v>
      </c>
      <c r="C3" s="11"/>
      <c r="D3" s="12" t="str">
        <f>DAY([1]CARATULA!$J$1)&amp;"-"&amp;PROPER(TEXT(([1]CARATULA!$J$1),"mmmm")&amp;"-"&amp;TEXT([1]CARATULA!$J$1,"aaaa"))</f>
        <v>31-Diciembre-2019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926293.06</v>
      </c>
      <c r="C5" s="21">
        <v>0.148723060895181</v>
      </c>
      <c r="D5" s="22">
        <v>869492.82</v>
      </c>
      <c r="E5" s="23">
        <v>0.144617655223055</v>
      </c>
    </row>
    <row r="6" spans="1:5" x14ac:dyDescent="0.2">
      <c r="A6" s="25" t="s">
        <v>10</v>
      </c>
      <c r="B6" s="26">
        <v>835683.34600000002</v>
      </c>
      <c r="C6" s="27">
        <v>0.134175014931286</v>
      </c>
      <c r="D6" s="28">
        <v>680909.46900000004</v>
      </c>
      <c r="E6" s="29">
        <v>0.113251689445757</v>
      </c>
    </row>
    <row r="7" spans="1:5" x14ac:dyDescent="0.2">
      <c r="A7" s="25" t="s">
        <v>11</v>
      </c>
      <c r="B7" s="26">
        <v>513315.26</v>
      </c>
      <c r="C7" s="27">
        <v>8.2416483473821606E-2</v>
      </c>
      <c r="D7" s="28">
        <v>495245.78</v>
      </c>
      <c r="E7" s="29">
        <v>8.2371333972272295E-2</v>
      </c>
    </row>
    <row r="8" spans="1:5" x14ac:dyDescent="0.2">
      <c r="A8" s="25" t="s">
        <v>12</v>
      </c>
      <c r="B8" s="26">
        <v>456361.63199999998</v>
      </c>
      <c r="C8" s="27">
        <v>7.32721659235578E-2</v>
      </c>
      <c r="D8" s="28">
        <v>367386.3</v>
      </c>
      <c r="E8" s="29">
        <v>6.1105214493978002E-2</v>
      </c>
    </row>
    <row r="9" spans="1:5" x14ac:dyDescent="0.2">
      <c r="A9" s="25" t="s">
        <v>13</v>
      </c>
      <c r="B9" s="26">
        <v>438613.68</v>
      </c>
      <c r="C9" s="27">
        <v>7.0422603662926506E-2</v>
      </c>
      <c r="D9" s="28">
        <v>372056.15</v>
      </c>
      <c r="E9" s="29">
        <v>6.1881923331255501E-2</v>
      </c>
    </row>
    <row r="10" spans="1:5" x14ac:dyDescent="0.2">
      <c r="A10" s="25" t="s">
        <v>14</v>
      </c>
      <c r="B10" s="26">
        <v>379424.01699999999</v>
      </c>
      <c r="C10" s="27">
        <v>6.0919274495465997E-2</v>
      </c>
      <c r="D10" s="28">
        <v>315580.549</v>
      </c>
      <c r="E10" s="29">
        <v>5.2488666933884903E-2</v>
      </c>
    </row>
    <row r="11" spans="1:5" x14ac:dyDescent="0.2">
      <c r="A11" s="25" t="s">
        <v>15</v>
      </c>
      <c r="B11" s="26">
        <v>351184.83</v>
      </c>
      <c r="C11" s="27">
        <v>5.6385268456565697E-2</v>
      </c>
      <c r="D11" s="28">
        <v>257898.82500000001</v>
      </c>
      <c r="E11" s="29">
        <v>4.2894803152349198E-2</v>
      </c>
    </row>
    <row r="12" spans="1:5" x14ac:dyDescent="0.2">
      <c r="A12" s="25" t="s">
        <v>16</v>
      </c>
      <c r="B12" s="26">
        <v>329317.87</v>
      </c>
      <c r="C12" s="27">
        <v>5.2874369623239201E-2</v>
      </c>
      <c r="D12" s="28">
        <v>292505.56300000002</v>
      </c>
      <c r="E12" s="29">
        <v>4.8650739474489897E-2</v>
      </c>
    </row>
    <row r="13" spans="1:5" x14ac:dyDescent="0.2">
      <c r="A13" s="25" t="s">
        <v>17</v>
      </c>
      <c r="B13" s="26">
        <v>326766.12800000003</v>
      </c>
      <c r="C13" s="27">
        <v>5.2464668960195401E-2</v>
      </c>
      <c r="D13" s="28">
        <v>298455.022</v>
      </c>
      <c r="E13" s="29">
        <v>4.9640278192504501E-2</v>
      </c>
    </row>
    <row r="14" spans="1:5" x14ac:dyDescent="0.2">
      <c r="A14" s="25" t="s">
        <v>18</v>
      </c>
      <c r="B14" s="26">
        <v>209117.29</v>
      </c>
      <c r="C14" s="27">
        <v>3.35752957653652E-2</v>
      </c>
      <c r="D14" s="28">
        <v>343235.54499999998</v>
      </c>
      <c r="E14" s="29">
        <v>5.7088360668817603E-2</v>
      </c>
    </row>
    <row r="15" spans="1:5" x14ac:dyDescent="0.2">
      <c r="A15" s="25" t="s">
        <v>19</v>
      </c>
      <c r="B15" s="26">
        <v>207010.83</v>
      </c>
      <c r="C15" s="27">
        <v>3.3237088353066102E-2</v>
      </c>
      <c r="D15" s="28">
        <v>353300.72</v>
      </c>
      <c r="E15" s="29">
        <v>5.8762442356932898E-2</v>
      </c>
    </row>
    <row r="16" spans="1:5" x14ac:dyDescent="0.2">
      <c r="A16" s="25" t="s">
        <v>20</v>
      </c>
      <c r="B16" s="26">
        <v>162675.5705</v>
      </c>
      <c r="C16" s="27">
        <v>2.61187412735552E-2</v>
      </c>
      <c r="D16" s="28">
        <v>168499.49249999999</v>
      </c>
      <c r="E16" s="29">
        <v>2.80255350603409E-2</v>
      </c>
    </row>
    <row r="17" spans="1:5" x14ac:dyDescent="0.2">
      <c r="A17" s="25" t="s">
        <v>21</v>
      </c>
      <c r="B17" s="26">
        <v>142049.26</v>
      </c>
      <c r="C17" s="27">
        <v>2.28070377047793E-2</v>
      </c>
      <c r="D17" s="28">
        <v>153004.93400000001</v>
      </c>
      <c r="E17" s="29">
        <v>2.5448415770285799E-2</v>
      </c>
    </row>
    <row r="18" spans="1:5" x14ac:dyDescent="0.2">
      <c r="A18" s="25" t="s">
        <v>22</v>
      </c>
      <c r="B18" s="26">
        <v>123108.13</v>
      </c>
      <c r="C18" s="27">
        <v>1.9765902072808199E-2</v>
      </c>
      <c r="D18" s="28">
        <v>94722.57</v>
      </c>
      <c r="E18" s="29">
        <v>1.5754651050599401E-2</v>
      </c>
    </row>
    <row r="19" spans="1:5" x14ac:dyDescent="0.2">
      <c r="A19" s="25" t="s">
        <v>23</v>
      </c>
      <c r="B19" s="26">
        <v>109397.72500000001</v>
      </c>
      <c r="C19" s="27">
        <v>1.75645972312145E-2</v>
      </c>
      <c r="D19" s="28">
        <v>93507.764999999999</v>
      </c>
      <c r="E19" s="29">
        <v>1.5552599640153901E-2</v>
      </c>
    </row>
    <row r="20" spans="1:5" x14ac:dyDescent="0.2">
      <c r="A20" s="25" t="s">
        <v>24</v>
      </c>
      <c r="B20" s="26">
        <v>89301.319000000003</v>
      </c>
      <c r="C20" s="27">
        <v>1.43379736685677E-2</v>
      </c>
      <c r="D20" s="28">
        <v>80951.145999999993</v>
      </c>
      <c r="E20" s="29">
        <v>1.3464130643585001E-2</v>
      </c>
    </row>
    <row r="21" spans="1:5" x14ac:dyDescent="0.2">
      <c r="A21" s="25" t="s">
        <v>25</v>
      </c>
      <c r="B21" s="26">
        <v>83083.8</v>
      </c>
      <c r="C21" s="27">
        <v>1.3339705953106301E-2</v>
      </c>
      <c r="D21" s="28">
        <v>80323.199999999997</v>
      </c>
      <c r="E21" s="29">
        <v>1.3359688058163E-2</v>
      </c>
    </row>
    <row r="22" spans="1:5" x14ac:dyDescent="0.2">
      <c r="A22" s="25" t="s">
        <v>26</v>
      </c>
      <c r="B22" s="26">
        <v>57589.38</v>
      </c>
      <c r="C22" s="27">
        <v>9.2463921392822602E-3</v>
      </c>
      <c r="D22" s="28">
        <v>56799.18</v>
      </c>
      <c r="E22" s="29">
        <v>9.4470753998776302E-3</v>
      </c>
    </row>
    <row r="23" spans="1:5" x14ac:dyDescent="0.2">
      <c r="A23" s="25" t="s">
        <v>27</v>
      </c>
      <c r="B23" s="26">
        <v>52318.457000000002</v>
      </c>
      <c r="C23" s="27">
        <v>8.4001072688085297E-3</v>
      </c>
      <c r="D23" s="28">
        <v>60829.074999999997</v>
      </c>
      <c r="E23" s="29">
        <v>1.0117344265001899E-2</v>
      </c>
    </row>
    <row r="24" spans="1:5" x14ac:dyDescent="0.2">
      <c r="A24" s="25" t="s">
        <v>28</v>
      </c>
      <c r="B24" s="26">
        <v>48551.614999999998</v>
      </c>
      <c r="C24" s="27">
        <v>7.7953134985210603E-3</v>
      </c>
      <c r="D24" s="28">
        <v>38828.97</v>
      </c>
      <c r="E24" s="29">
        <v>6.4581954755260004E-3</v>
      </c>
    </row>
    <row r="25" spans="1:5" x14ac:dyDescent="0.2">
      <c r="A25" s="25" t="s">
        <v>29</v>
      </c>
      <c r="B25" s="26">
        <v>45094.64</v>
      </c>
      <c r="C25" s="27">
        <v>7.2402711197752699E-3</v>
      </c>
      <c r="D25" s="28">
        <v>56275.5</v>
      </c>
      <c r="E25" s="29">
        <v>9.3599747684000693E-3</v>
      </c>
    </row>
    <row r="26" spans="1:5" x14ac:dyDescent="0.2">
      <c r="A26" s="25" t="s">
        <v>30</v>
      </c>
      <c r="B26" s="26">
        <v>30868.68</v>
      </c>
      <c r="C26" s="27">
        <v>4.9561901882260104E-3</v>
      </c>
      <c r="D26" s="28">
        <v>33719.625</v>
      </c>
      <c r="E26" s="29">
        <v>5.60838800543597E-3</v>
      </c>
    </row>
    <row r="27" spans="1:5" x14ac:dyDescent="0.2">
      <c r="A27" s="25" t="s">
        <v>31</v>
      </c>
      <c r="B27" s="26">
        <v>28594.57</v>
      </c>
      <c r="C27" s="27">
        <v>4.5910653539620698E-3</v>
      </c>
      <c r="D27" s="28">
        <v>28332.720000000001</v>
      </c>
      <c r="E27" s="29">
        <v>4.7124156039509901E-3</v>
      </c>
    </row>
    <row r="28" spans="1:5" x14ac:dyDescent="0.2">
      <c r="A28" s="25" t="s">
        <v>32</v>
      </c>
      <c r="B28" s="26">
        <v>28343.7</v>
      </c>
      <c r="C28" s="27">
        <v>4.5507863581475396E-3</v>
      </c>
      <c r="D28" s="28">
        <v>46310</v>
      </c>
      <c r="E28" s="29">
        <v>7.7024714400512999E-3</v>
      </c>
    </row>
    <row r="29" spans="1:5" x14ac:dyDescent="0.2">
      <c r="A29" s="25" t="s">
        <v>33</v>
      </c>
      <c r="B29" s="26">
        <v>26759.439999999999</v>
      </c>
      <c r="C29" s="27">
        <v>4.2964219386906997E-3</v>
      </c>
      <c r="D29" s="28">
        <v>36997.120000000003</v>
      </c>
      <c r="E29" s="29">
        <v>6.1535145792302104E-3</v>
      </c>
    </row>
    <row r="30" spans="1:5" x14ac:dyDescent="0.2">
      <c r="A30" s="25" t="s">
        <v>34</v>
      </c>
      <c r="B30" s="26">
        <v>24961.65</v>
      </c>
      <c r="C30" s="27">
        <v>4.0077737309121104E-3</v>
      </c>
      <c r="D30" s="28">
        <v>38562.345000000001</v>
      </c>
      <c r="E30" s="29">
        <v>6.4138492987239303E-3</v>
      </c>
    </row>
    <row r="31" spans="1:5" x14ac:dyDescent="0.2">
      <c r="A31" s="25" t="s">
        <v>35</v>
      </c>
      <c r="B31" s="26">
        <v>20525.75</v>
      </c>
      <c r="C31" s="27">
        <v>3.2955578520357902E-3</v>
      </c>
      <c r="D31" s="28">
        <v>32681.599999999999</v>
      </c>
      <c r="E31" s="29">
        <v>5.4357393784318902E-3</v>
      </c>
    </row>
    <row r="32" spans="1:5" x14ac:dyDescent="0.2">
      <c r="A32" s="25" t="s">
        <v>36</v>
      </c>
      <c r="B32" s="26">
        <v>17635.07</v>
      </c>
      <c r="C32" s="27">
        <v>2.8314382378086399E-3</v>
      </c>
      <c r="D32" s="28">
        <v>17029.57</v>
      </c>
      <c r="E32" s="29">
        <v>2.8324287748079098E-3</v>
      </c>
    </row>
    <row r="33" spans="1:5" x14ac:dyDescent="0.2">
      <c r="A33" s="25" t="s">
        <v>37</v>
      </c>
      <c r="B33" s="26">
        <v>17520.09</v>
      </c>
      <c r="C33" s="27">
        <v>2.8129773658879102E-3</v>
      </c>
      <c r="D33" s="28">
        <v>19949.34</v>
      </c>
      <c r="E33" s="29">
        <v>3.3180570416297401E-3</v>
      </c>
    </row>
    <row r="34" spans="1:5" x14ac:dyDescent="0.2">
      <c r="A34" s="25" t="s">
        <v>38</v>
      </c>
      <c r="B34" s="26">
        <v>15476.791999999999</v>
      </c>
      <c r="C34" s="27">
        <v>2.48491107023737E-3</v>
      </c>
      <c r="D34" s="28">
        <v>16835.367999999999</v>
      </c>
      <c r="E34" s="29">
        <v>2.8001282920050402E-3</v>
      </c>
    </row>
    <row r="35" spans="1:5" x14ac:dyDescent="0.2">
      <c r="A35" s="25" t="s">
        <v>39</v>
      </c>
      <c r="B35" s="26">
        <v>13235.32</v>
      </c>
      <c r="C35" s="27">
        <v>2.1250265033046899E-3</v>
      </c>
      <c r="D35" s="28">
        <v>15218.48</v>
      </c>
      <c r="E35" s="29">
        <v>2.5312007678901299E-3</v>
      </c>
    </row>
    <row r="36" spans="1:5" x14ac:dyDescent="0.2">
      <c r="A36" s="25" t="s">
        <v>40</v>
      </c>
      <c r="B36" s="26">
        <v>10807.51</v>
      </c>
      <c r="C36" s="27">
        <v>1.7352240206304399E-3</v>
      </c>
      <c r="D36" s="28">
        <v>10452.26</v>
      </c>
      <c r="E36" s="29">
        <v>1.7384632721656401E-3</v>
      </c>
    </row>
    <row r="37" spans="1:5" x14ac:dyDescent="0.2">
      <c r="A37" s="25" t="s">
        <v>41</v>
      </c>
      <c r="B37" s="26">
        <v>10523.6</v>
      </c>
      <c r="C37" s="27">
        <v>1.6896402134725301E-3</v>
      </c>
      <c r="D37" s="28">
        <v>15190.08</v>
      </c>
      <c r="E37" s="29">
        <v>2.5264771619972902E-3</v>
      </c>
    </row>
    <row r="38" spans="1:5" x14ac:dyDescent="0.2">
      <c r="A38" s="25" t="s">
        <v>42</v>
      </c>
      <c r="B38" s="26">
        <v>8713.77</v>
      </c>
      <c r="C38" s="27">
        <v>1.3990588964755901E-3</v>
      </c>
      <c r="D38" s="28">
        <v>10055.85</v>
      </c>
      <c r="E38" s="29">
        <v>1.6725307154057401E-3</v>
      </c>
    </row>
    <row r="39" spans="1:5" x14ac:dyDescent="0.2">
      <c r="A39" s="25" t="s">
        <v>43</v>
      </c>
      <c r="B39" s="26">
        <v>8445.92</v>
      </c>
      <c r="C39" s="27">
        <v>1.3560536386571099E-3</v>
      </c>
      <c r="D39" s="28">
        <v>8720.9500000000007</v>
      </c>
      <c r="E39" s="29">
        <v>1.45050460602711E-3</v>
      </c>
    </row>
    <row r="40" spans="1:5" x14ac:dyDescent="0.2">
      <c r="A40" s="25" t="s">
        <v>44</v>
      </c>
      <c r="B40" s="26">
        <v>8435.1669999999995</v>
      </c>
      <c r="C40" s="27">
        <v>1.35432716661185E-3</v>
      </c>
      <c r="D40" s="28">
        <v>15574.98</v>
      </c>
      <c r="E40" s="29">
        <v>2.5904953277773798E-3</v>
      </c>
    </row>
    <row r="41" spans="1:5" x14ac:dyDescent="0.2">
      <c r="A41" s="25" t="s">
        <v>45</v>
      </c>
      <c r="B41" s="26">
        <v>8310.5249999999996</v>
      </c>
      <c r="C41" s="27">
        <v>1.33431499059911E-3</v>
      </c>
      <c r="D41" s="28">
        <v>8860.7250000000004</v>
      </c>
      <c r="E41" s="29">
        <v>1.47375256425499E-3</v>
      </c>
    </row>
    <row r="42" spans="1:5" x14ac:dyDescent="0.2">
      <c r="A42" s="25" t="s">
        <v>46</v>
      </c>
      <c r="B42" s="26">
        <v>8130.4</v>
      </c>
      <c r="C42" s="27">
        <v>1.30539461701481E-3</v>
      </c>
      <c r="D42" s="28">
        <v>21327.4</v>
      </c>
      <c r="E42" s="29">
        <v>3.54726170137228E-3</v>
      </c>
    </row>
    <row r="43" spans="1:5" x14ac:dyDescent="0.2">
      <c r="A43" s="25" t="s">
        <v>47</v>
      </c>
      <c r="B43" s="26">
        <v>7333.92</v>
      </c>
      <c r="C43" s="27">
        <v>1.17751398327478E-3</v>
      </c>
      <c r="D43" s="28">
        <v>10404.84</v>
      </c>
      <c r="E43" s="29">
        <v>1.7305761809178E-3</v>
      </c>
    </row>
    <row r="44" spans="1:5" x14ac:dyDescent="0.2">
      <c r="A44" s="25" t="s">
        <v>48</v>
      </c>
      <c r="B44" s="26">
        <v>6852.75</v>
      </c>
      <c r="C44" s="27">
        <v>1.1002586541557901E-3</v>
      </c>
      <c r="D44" s="28">
        <v>10330.549999999999</v>
      </c>
      <c r="E44" s="29">
        <v>1.7182199597284E-3</v>
      </c>
    </row>
    <row r="45" spans="1:5" x14ac:dyDescent="0.2">
      <c r="A45" s="25" t="s">
        <v>49</v>
      </c>
      <c r="B45" s="26">
        <v>4846.8999999999996</v>
      </c>
      <c r="C45" s="27">
        <v>7.7820490618039603E-4</v>
      </c>
      <c r="D45" s="28">
        <v>11372.65</v>
      </c>
      <c r="E45" s="29">
        <v>1.89154635764844E-3</v>
      </c>
    </row>
    <row r="46" spans="1:5" x14ac:dyDescent="0.2">
      <c r="A46" s="25" t="s">
        <v>50</v>
      </c>
      <c r="B46" s="26">
        <v>4133.6499999999996</v>
      </c>
      <c r="C46" s="27">
        <v>6.6368745186255003E-4</v>
      </c>
      <c r="D46" s="28">
        <v>4688.45</v>
      </c>
      <c r="E46" s="29">
        <v>7.7980246648906397E-4</v>
      </c>
    </row>
    <row r="47" spans="1:5" x14ac:dyDescent="0.2">
      <c r="A47" s="25" t="s">
        <v>51</v>
      </c>
      <c r="B47" s="26">
        <v>3866.97</v>
      </c>
      <c r="C47" s="27">
        <v>6.2087004601960104E-4</v>
      </c>
      <c r="D47" s="28">
        <v>6696.7</v>
      </c>
      <c r="E47" s="29">
        <v>1.11382294304884E-3</v>
      </c>
    </row>
    <row r="48" spans="1:5" x14ac:dyDescent="0.2">
      <c r="A48" s="25" t="s">
        <v>52</v>
      </c>
      <c r="B48" s="26">
        <v>3461.49999999999</v>
      </c>
      <c r="C48" s="27">
        <v>5.5576890027511097E-4</v>
      </c>
      <c r="D48" s="28">
        <v>4228.5209999999997</v>
      </c>
      <c r="E48" s="29">
        <v>7.0330516597186797E-4</v>
      </c>
    </row>
    <row r="49" spans="1:5" x14ac:dyDescent="0.2">
      <c r="A49" s="25" t="s">
        <v>53</v>
      </c>
      <c r="B49" s="26">
        <v>3460</v>
      </c>
      <c r="C49" s="27">
        <v>5.5552806440903899E-4</v>
      </c>
      <c r="D49" s="28"/>
      <c r="E49" s="29"/>
    </row>
    <row r="50" spans="1:5" x14ac:dyDescent="0.2">
      <c r="A50" s="25" t="s">
        <v>54</v>
      </c>
      <c r="B50" s="26">
        <v>2612.58</v>
      </c>
      <c r="C50" s="27">
        <v>4.1946864465715799E-4</v>
      </c>
      <c r="D50" s="28">
        <v>6343.23</v>
      </c>
      <c r="E50" s="29">
        <v>1.0550323453395901E-3</v>
      </c>
    </row>
    <row r="51" spans="1:5" x14ac:dyDescent="0.2">
      <c r="A51" s="25" t="s">
        <v>55</v>
      </c>
      <c r="B51" s="26">
        <v>2355.5</v>
      </c>
      <c r="C51" s="27">
        <v>3.7819258835707802E-4</v>
      </c>
      <c r="D51" s="28">
        <v>13484.85</v>
      </c>
      <c r="E51" s="29">
        <v>2.2428562297209199E-3</v>
      </c>
    </row>
    <row r="52" spans="1:5" x14ac:dyDescent="0.2">
      <c r="A52" s="25" t="s">
        <v>56</v>
      </c>
      <c r="B52" s="26">
        <v>1926.0340000000001</v>
      </c>
      <c r="C52" s="27">
        <v>3.0923871098439298E-4</v>
      </c>
      <c r="D52" s="28"/>
      <c r="E52" s="29"/>
    </row>
    <row r="53" spans="1:5" x14ac:dyDescent="0.2">
      <c r="A53" s="25" t="s">
        <v>57</v>
      </c>
      <c r="B53" s="26">
        <v>1853.37</v>
      </c>
      <c r="C53" s="27">
        <v>2.9757197940282702E-4</v>
      </c>
      <c r="D53" s="28">
        <v>3501.48</v>
      </c>
      <c r="E53" s="29">
        <v>5.8238068879099198E-4</v>
      </c>
    </row>
    <row r="54" spans="1:5" x14ac:dyDescent="0.2">
      <c r="A54" s="25" t="s">
        <v>58</v>
      </c>
      <c r="B54" s="26">
        <v>1739.05</v>
      </c>
      <c r="C54" s="27">
        <v>2.7921707526316197E-4</v>
      </c>
      <c r="D54" s="28">
        <v>1391.65</v>
      </c>
      <c r="E54" s="29">
        <v>2.3146500495675699E-4</v>
      </c>
    </row>
    <row r="55" spans="1:5" x14ac:dyDescent="0.2">
      <c r="A55" s="25" t="s">
        <v>59</v>
      </c>
      <c r="B55" s="26">
        <v>1392.72</v>
      </c>
      <c r="C55" s="27">
        <v>2.2361128493172201E-4</v>
      </c>
      <c r="D55" s="28"/>
      <c r="E55" s="29"/>
    </row>
    <row r="56" spans="1:5" x14ac:dyDescent="0.2">
      <c r="A56" s="25" t="s">
        <v>60</v>
      </c>
      <c r="B56" s="26">
        <v>1174.2</v>
      </c>
      <c r="C56" s="27">
        <v>1.8852631596216599E-4</v>
      </c>
      <c r="D56" s="28">
        <v>1574.04</v>
      </c>
      <c r="E56" s="29">
        <v>2.6180086688616601E-4</v>
      </c>
    </row>
    <row r="57" spans="1:5" x14ac:dyDescent="0.2">
      <c r="A57" s="25" t="s">
        <v>61</v>
      </c>
      <c r="B57" s="26">
        <v>878.85</v>
      </c>
      <c r="C57" s="27">
        <v>1.4110573393233601E-4</v>
      </c>
      <c r="D57" s="28">
        <v>1555.89</v>
      </c>
      <c r="E57" s="29">
        <v>2.5878208354267797E-4</v>
      </c>
    </row>
    <row r="58" spans="1:5" x14ac:dyDescent="0.2">
      <c r="A58" s="25" t="s">
        <v>62</v>
      </c>
      <c r="B58" s="26">
        <v>815.37</v>
      </c>
      <c r="C58" s="27">
        <v>1.3091356008011499E-4</v>
      </c>
      <c r="D58" s="28">
        <v>1918.11</v>
      </c>
      <c r="E58" s="29">
        <v>3.19028017574537E-4</v>
      </c>
    </row>
    <row r="59" spans="1:5" x14ac:dyDescent="0.2">
      <c r="A59" s="25" t="s">
        <v>63</v>
      </c>
      <c r="B59" s="26">
        <v>700.38</v>
      </c>
      <c r="C59" s="27">
        <v>1.12451082586937E-4</v>
      </c>
      <c r="D59" s="28">
        <v>1455.7</v>
      </c>
      <c r="E59" s="29">
        <v>2.42118066838322E-4</v>
      </c>
    </row>
    <row r="60" spans="1:5" x14ac:dyDescent="0.2">
      <c r="A60" s="25" t="s">
        <v>64</v>
      </c>
      <c r="B60" s="26">
        <v>666.87</v>
      </c>
      <c r="C60" s="27">
        <v>1.0707080933886E-4</v>
      </c>
      <c r="D60" s="28">
        <v>1571.22</v>
      </c>
      <c r="E60" s="29">
        <v>2.6133183277990499E-4</v>
      </c>
    </row>
    <row r="61" spans="1:5" x14ac:dyDescent="0.2">
      <c r="A61" s="25" t="s">
        <v>65</v>
      </c>
      <c r="B61" s="26">
        <v>627.02</v>
      </c>
      <c r="C61" s="27">
        <v>1.0067260316351301E-4</v>
      </c>
      <c r="D61" s="28">
        <v>1027.52</v>
      </c>
      <c r="E61" s="29">
        <v>1.7090139179618899E-4</v>
      </c>
    </row>
    <row r="62" spans="1:5" x14ac:dyDescent="0.2">
      <c r="A62" s="25" t="s">
        <v>66</v>
      </c>
      <c r="B62" s="26">
        <v>614.1</v>
      </c>
      <c r="C62" s="27">
        <v>9.8598203570401903E-5</v>
      </c>
      <c r="D62" s="28">
        <v>50.55</v>
      </c>
      <c r="E62" s="29">
        <v>8.4076858409542896E-6</v>
      </c>
    </row>
    <row r="63" spans="1:5" x14ac:dyDescent="0.2">
      <c r="A63" s="25" t="s">
        <v>67</v>
      </c>
      <c r="B63" s="26">
        <v>587.01</v>
      </c>
      <c r="C63" s="27">
        <v>9.4248707829118502E-5</v>
      </c>
      <c r="D63" s="28">
        <v>788.61</v>
      </c>
      <c r="E63" s="29">
        <v>1.3116488884342201E-4</v>
      </c>
    </row>
    <row r="64" spans="1:5" x14ac:dyDescent="0.2">
      <c r="A64" s="25" t="s">
        <v>68</v>
      </c>
      <c r="B64" s="26">
        <v>583.44000000000005</v>
      </c>
      <c r="C64" s="27">
        <v>9.3675518467864006E-5</v>
      </c>
      <c r="D64" s="28">
        <v>1343.645</v>
      </c>
      <c r="E64" s="29">
        <v>2.23480614080495E-4</v>
      </c>
    </row>
    <row r="65" spans="1:5" x14ac:dyDescent="0.2">
      <c r="A65" s="25" t="s">
        <v>69</v>
      </c>
      <c r="B65" s="26">
        <v>467.18</v>
      </c>
      <c r="C65" s="27">
        <v>7.50091332747442E-5</v>
      </c>
      <c r="D65" s="28">
        <v>1125.4100000000001</v>
      </c>
      <c r="E65" s="29">
        <v>1.87182862952886E-4</v>
      </c>
    </row>
    <row r="66" spans="1:5" x14ac:dyDescent="0.2">
      <c r="A66" s="25" t="s">
        <v>70</v>
      </c>
      <c r="B66" s="26">
        <v>404.09</v>
      </c>
      <c r="C66" s="27">
        <v>6.4879576747701897E-5</v>
      </c>
      <c r="D66" s="28">
        <v>454.07</v>
      </c>
      <c r="E66" s="29">
        <v>7.5522807315571097E-5</v>
      </c>
    </row>
    <row r="67" spans="1:5" x14ac:dyDescent="0.2">
      <c r="A67" s="25" t="s">
        <v>71</v>
      </c>
      <c r="B67" s="26">
        <v>372</v>
      </c>
      <c r="C67" s="27">
        <v>5.9727294786174101E-5</v>
      </c>
      <c r="D67" s="28"/>
      <c r="E67" s="29"/>
    </row>
    <row r="68" spans="1:5" x14ac:dyDescent="0.2">
      <c r="A68" s="25" t="s">
        <v>72</v>
      </c>
      <c r="B68" s="26">
        <v>328.87</v>
      </c>
      <c r="C68" s="27">
        <v>5.2802460850347E-5</v>
      </c>
      <c r="D68" s="28">
        <v>585.16999999999996</v>
      </c>
      <c r="E68" s="29">
        <v>9.7327903532170603E-5</v>
      </c>
    </row>
    <row r="69" spans="1:5" x14ac:dyDescent="0.2">
      <c r="A69" s="25" t="s">
        <v>73</v>
      </c>
      <c r="B69" s="26">
        <v>320.04000000000002</v>
      </c>
      <c r="C69" s="27">
        <v>5.1384740385395599E-5</v>
      </c>
      <c r="D69" s="28">
        <v>510.48</v>
      </c>
      <c r="E69" s="29">
        <v>8.4905152682301604E-5</v>
      </c>
    </row>
    <row r="70" spans="1:5" x14ac:dyDescent="0.2">
      <c r="A70" s="25" t="s">
        <v>74</v>
      </c>
      <c r="B70" s="26">
        <v>212.79599999999999</v>
      </c>
      <c r="C70" s="27">
        <v>3.4165939304620198E-5</v>
      </c>
      <c r="D70" s="28">
        <v>597.08000000000004</v>
      </c>
      <c r="E70" s="29">
        <v>9.9308824172442904E-5</v>
      </c>
    </row>
    <row r="71" spans="1:5" x14ac:dyDescent="0.2">
      <c r="A71" s="25" t="s">
        <v>75</v>
      </c>
      <c r="B71" s="26">
        <v>97.954999999999998</v>
      </c>
      <c r="C71" s="27">
        <v>1.5727384840805599E-5</v>
      </c>
      <c r="D71" s="28">
        <v>131.30000000000001</v>
      </c>
      <c r="E71" s="29">
        <v>2.1838361046830799E-5</v>
      </c>
    </row>
    <row r="72" spans="1:5" x14ac:dyDescent="0.2">
      <c r="A72" s="25" t="s">
        <v>76</v>
      </c>
      <c r="B72" s="26">
        <v>64.2</v>
      </c>
      <c r="C72" s="27">
        <v>1.0307775067936499E-5</v>
      </c>
      <c r="D72" s="28">
        <v>127.2</v>
      </c>
      <c r="E72" s="29">
        <v>2.11564320270897E-5</v>
      </c>
    </row>
    <row r="73" spans="1:5" x14ac:dyDescent="0.2">
      <c r="A73" s="25" t="s">
        <v>77</v>
      </c>
      <c r="B73" s="26">
        <v>41.58</v>
      </c>
      <c r="C73" s="27">
        <v>6.6759702075514E-6</v>
      </c>
      <c r="D73" s="28">
        <v>140.63999999999999</v>
      </c>
      <c r="E73" s="29">
        <v>2.3391828618631301E-5</v>
      </c>
    </row>
    <row r="74" spans="1:5" x14ac:dyDescent="0.2">
      <c r="A74" s="25" t="s">
        <v>78</v>
      </c>
      <c r="B74" s="26">
        <v>0.6</v>
      </c>
      <c r="C74" s="27">
        <v>9.6334346429313096E-8</v>
      </c>
      <c r="D74" s="28"/>
      <c r="E74" s="29"/>
    </row>
    <row r="75" spans="1:5" x14ac:dyDescent="0.2">
      <c r="A75" s="25" t="s">
        <v>79</v>
      </c>
      <c r="B75" s="26">
        <v>0.6</v>
      </c>
      <c r="C75" s="27">
        <v>9.6334346429313096E-8</v>
      </c>
      <c r="D75" s="28">
        <v>256.2</v>
      </c>
      <c r="E75" s="29">
        <v>4.26122475262609E-5</v>
      </c>
    </row>
    <row r="76" spans="1:5" x14ac:dyDescent="0.2">
      <c r="A76" s="25" t="s">
        <v>80</v>
      </c>
      <c r="B76" s="26">
        <v>0.15</v>
      </c>
      <c r="C76" s="27">
        <v>2.40835866073283E-8</v>
      </c>
      <c r="D76" s="28">
        <v>0.36</v>
      </c>
      <c r="E76" s="29">
        <v>5.9876694416291695E-8</v>
      </c>
    </row>
    <row r="77" spans="1:5" x14ac:dyDescent="0.2">
      <c r="A77" s="25" t="s">
        <v>81</v>
      </c>
      <c r="B77" s="26">
        <v>0</v>
      </c>
      <c r="C77" s="27">
        <v>0</v>
      </c>
      <c r="D77" s="28">
        <v>0</v>
      </c>
      <c r="E77" s="29">
        <v>0</v>
      </c>
    </row>
    <row r="78" spans="1:5" x14ac:dyDescent="0.2">
      <c r="A78" s="25" t="s">
        <v>82</v>
      </c>
      <c r="B78" s="26">
        <v>0</v>
      </c>
      <c r="C78" s="27">
        <v>0</v>
      </c>
      <c r="D78" s="28">
        <v>0</v>
      </c>
      <c r="E78" s="29">
        <v>0</v>
      </c>
    </row>
    <row r="79" spans="1:5" x14ac:dyDescent="0.2">
      <c r="A79" s="25" t="s">
        <v>83</v>
      </c>
      <c r="B79" s="26">
        <v>0</v>
      </c>
      <c r="C79" s="27">
        <v>0</v>
      </c>
      <c r="D79" s="28">
        <v>0</v>
      </c>
      <c r="E79" s="29">
        <v>0</v>
      </c>
    </row>
    <row r="80" spans="1:5" x14ac:dyDescent="0.2">
      <c r="A80" s="25" t="s">
        <v>84</v>
      </c>
      <c r="B80" s="26">
        <v>0</v>
      </c>
      <c r="C80" s="27">
        <v>0</v>
      </c>
      <c r="D80" s="28">
        <v>0</v>
      </c>
      <c r="E80" s="29">
        <v>0</v>
      </c>
    </row>
    <row r="81" spans="1:5" x14ac:dyDescent="0.2">
      <c r="A81" s="25" t="s">
        <v>85</v>
      </c>
      <c r="B81" s="26">
        <v>0</v>
      </c>
      <c r="C81" s="27">
        <v>0</v>
      </c>
      <c r="D81" s="28">
        <v>0</v>
      </c>
      <c r="E81" s="29">
        <v>0</v>
      </c>
    </row>
    <row r="82" spans="1:5" x14ac:dyDescent="0.2">
      <c r="A82" s="25" t="s">
        <v>86</v>
      </c>
      <c r="B82" s="26">
        <v>-0.4</v>
      </c>
      <c r="C82" s="27">
        <v>-6.4222897619542095E-8</v>
      </c>
      <c r="D82" s="28">
        <v>-0.06</v>
      </c>
      <c r="E82" s="29">
        <v>-9.9794490693819498E-9</v>
      </c>
    </row>
    <row r="83" spans="1:5" x14ac:dyDescent="0.2">
      <c r="A83" s="25" t="s">
        <v>87</v>
      </c>
      <c r="B83" s="26">
        <v>-0.45</v>
      </c>
      <c r="C83" s="27">
        <v>-7.2250759821984796E-8</v>
      </c>
      <c r="D83" s="28">
        <v>-1.35</v>
      </c>
      <c r="E83" s="29">
        <v>-2.2453760406109401E-7</v>
      </c>
    </row>
    <row r="84" spans="1:5" x14ac:dyDescent="0.2">
      <c r="A84" s="25" t="s">
        <v>88</v>
      </c>
      <c r="B84" s="26">
        <v>-0.72</v>
      </c>
      <c r="C84" s="27">
        <v>-1.1560121571517601E-7</v>
      </c>
      <c r="D84" s="28">
        <v>-1.47</v>
      </c>
      <c r="E84" s="29">
        <v>-2.4449650219985802E-7</v>
      </c>
    </row>
    <row r="85" spans="1:5" x14ac:dyDescent="0.2">
      <c r="A85" s="25" t="s">
        <v>89</v>
      </c>
      <c r="B85" s="26">
        <v>-0.86799999999999999</v>
      </c>
      <c r="C85" s="27">
        <v>-1.3936368783440599E-7</v>
      </c>
      <c r="D85" s="28">
        <v>-7.42</v>
      </c>
      <c r="E85" s="29">
        <v>-1.2341252015802301E-6</v>
      </c>
    </row>
    <row r="86" spans="1:5" x14ac:dyDescent="0.2">
      <c r="A86" s="25" t="s">
        <v>90</v>
      </c>
      <c r="B86" s="26">
        <v>-2.31</v>
      </c>
      <c r="C86" s="27">
        <v>-3.7088723375285498E-7</v>
      </c>
      <c r="D86" s="28">
        <v>17835.505000000001</v>
      </c>
      <c r="E86" s="29">
        <v>2.96647522957012E-3</v>
      </c>
    </row>
    <row r="87" spans="1:5" x14ac:dyDescent="0.2">
      <c r="A87" s="25" t="s">
        <v>91</v>
      </c>
      <c r="B87" s="26">
        <v>-11.16</v>
      </c>
      <c r="C87" s="27">
        <v>-1.7918188435852199E-6</v>
      </c>
      <c r="D87" s="28">
        <v>64.013000000000005</v>
      </c>
      <c r="E87" s="29">
        <v>1.06469078879725E-5</v>
      </c>
    </row>
    <row r="88" spans="1:5" x14ac:dyDescent="0.2">
      <c r="A88" s="25" t="s">
        <v>92</v>
      </c>
      <c r="B88" s="26">
        <v>-13.9285</v>
      </c>
      <c r="C88" s="27">
        <v>-2.2363215737344799E-6</v>
      </c>
      <c r="D88" s="28">
        <v>1186.0585000000001</v>
      </c>
      <c r="E88" s="29">
        <v>1.97270173234293E-4</v>
      </c>
    </row>
    <row r="89" spans="1:5" x14ac:dyDescent="0.2">
      <c r="A89" s="25" t="s">
        <v>93</v>
      </c>
      <c r="B89" s="26"/>
      <c r="C89" s="27"/>
      <c r="D89" s="28">
        <v>-0.9</v>
      </c>
      <c r="E89" s="29">
        <v>-1.4969173604072901E-7</v>
      </c>
    </row>
    <row r="90" spans="1:5" x14ac:dyDescent="0.2">
      <c r="A90" s="25" t="s">
        <v>94</v>
      </c>
      <c r="B90" s="26"/>
      <c r="C90" s="27"/>
      <c r="D90" s="28">
        <v>-0.24</v>
      </c>
      <c r="E90" s="29">
        <v>-3.9917796277527799E-8</v>
      </c>
    </row>
    <row r="91" spans="1:5" x14ac:dyDescent="0.2">
      <c r="A91" s="25" t="s">
        <v>95</v>
      </c>
      <c r="B91" s="26"/>
      <c r="C91" s="27"/>
      <c r="D91" s="28">
        <v>-0.3</v>
      </c>
      <c r="E91" s="29">
        <v>-4.9897245346909797E-8</v>
      </c>
    </row>
    <row r="92" spans="1:5" x14ac:dyDescent="0.2">
      <c r="A92" s="30" t="s">
        <v>96</v>
      </c>
      <c r="B92" s="31"/>
      <c r="C92" s="32"/>
      <c r="D92" s="33">
        <v>-0.99</v>
      </c>
      <c r="E92" s="34">
        <v>-1.6466090964480199E-7</v>
      </c>
    </row>
    <row r="93" spans="1:5" x14ac:dyDescent="0.2"/>
    <row r="94" spans="1:5" x14ac:dyDescent="0.2"/>
    <row r="95" spans="1:5" x14ac:dyDescent="0.2"/>
    <row r="96" spans="1:5" s="2" customFormat="1" ht="48.6" customHeight="1" x14ac:dyDescent="0.2">
      <c r="A96" s="35" t="s">
        <v>97</v>
      </c>
      <c r="B96" s="1"/>
      <c r="C96" s="1"/>
      <c r="E96" s="3" t="s">
        <v>1</v>
      </c>
    </row>
    <row r="97" spans="1:5" ht="15.75" x14ac:dyDescent="0.2">
      <c r="A97" s="4" t="s">
        <v>2</v>
      </c>
      <c r="B97" s="5" t="s">
        <v>3</v>
      </c>
      <c r="C97" s="6"/>
      <c r="D97" s="7" t="s">
        <v>4</v>
      </c>
      <c r="E97" s="8"/>
    </row>
    <row r="98" spans="1:5" ht="18" x14ac:dyDescent="0.25">
      <c r="A98" s="9" t="s">
        <v>5</v>
      </c>
      <c r="B98" s="10" t="str">
        <f>DAY([1]CARATULA!$I$1)&amp;"-"&amp;PROPER(TEXT(([1]CARATULA!$I$1),"mmmm")&amp;"-"&amp;TEXT([1]CARATULA!$I$1,"aaaa"))</f>
        <v>31-Diciembre-2020</v>
      </c>
      <c r="C98" s="11"/>
      <c r="D98" s="12" t="str">
        <f>DAY([1]CARATULA!$J$1)&amp;"-"&amp;PROPER(TEXT(([1]CARATULA!$J$1),"mmmm")&amp;"-"&amp;TEXT([1]CARATULA!$J$1,"aaaa"))</f>
        <v>31-Diciembre-2019</v>
      </c>
      <c r="E98" s="13"/>
    </row>
    <row r="99" spans="1:5" x14ac:dyDescent="0.2">
      <c r="A99" s="14" t="s">
        <v>6</v>
      </c>
      <c r="B99" s="15" t="s">
        <v>7</v>
      </c>
      <c r="C99" s="16" t="s">
        <v>8</v>
      </c>
      <c r="D99" s="17" t="s">
        <v>7</v>
      </c>
      <c r="E99" s="18" t="s">
        <v>8</v>
      </c>
    </row>
    <row r="100" spans="1:5" x14ac:dyDescent="0.2">
      <c r="A100" s="19" t="s">
        <v>15</v>
      </c>
      <c r="B100" s="20">
        <v>3460.65</v>
      </c>
      <c r="C100" s="21">
        <v>0.331656832237123</v>
      </c>
      <c r="D100" s="22">
        <v>1463.325</v>
      </c>
      <c r="E100" s="23">
        <v>0.15762336081991599</v>
      </c>
    </row>
    <row r="101" spans="1:5" x14ac:dyDescent="0.2">
      <c r="A101" s="25" t="s">
        <v>16</v>
      </c>
      <c r="B101" s="26">
        <v>2568.5700000000002</v>
      </c>
      <c r="C101" s="27">
        <v>0.24616294325612401</v>
      </c>
      <c r="D101" s="28">
        <v>2511.0949999999998</v>
      </c>
      <c r="E101" s="29">
        <v>0.27048484324267502</v>
      </c>
    </row>
    <row r="102" spans="1:5" x14ac:dyDescent="0.2">
      <c r="A102" s="25" t="s">
        <v>9</v>
      </c>
      <c r="B102" s="26">
        <v>1251.8</v>
      </c>
      <c r="C102" s="27">
        <v>0.119968220592787</v>
      </c>
      <c r="D102" s="28">
        <v>1321.2</v>
      </c>
      <c r="E102" s="29">
        <v>0.14231423936259799</v>
      </c>
    </row>
    <row r="103" spans="1:5" x14ac:dyDescent="0.2">
      <c r="A103" s="25" t="s">
        <v>63</v>
      </c>
      <c r="B103" s="26">
        <v>929.01</v>
      </c>
      <c r="C103" s="27">
        <v>8.9033133577972101E-2</v>
      </c>
      <c r="D103" s="28">
        <v>715.42</v>
      </c>
      <c r="E103" s="29">
        <v>7.7062104999083905E-2</v>
      </c>
    </row>
    <row r="104" spans="1:5" x14ac:dyDescent="0.2">
      <c r="A104" s="25" t="s">
        <v>11</v>
      </c>
      <c r="B104" s="26">
        <v>734.7</v>
      </c>
      <c r="C104" s="27">
        <v>7.0411129309411194E-2</v>
      </c>
      <c r="D104" s="28">
        <v>756.6</v>
      </c>
      <c r="E104" s="29">
        <v>8.1497845520542997E-2</v>
      </c>
    </row>
    <row r="105" spans="1:5" x14ac:dyDescent="0.2">
      <c r="A105" s="25" t="s">
        <v>18</v>
      </c>
      <c r="B105" s="26">
        <v>583.5</v>
      </c>
      <c r="C105" s="27">
        <v>5.5920639651614902E-2</v>
      </c>
      <c r="D105" s="28">
        <v>831.5</v>
      </c>
      <c r="E105" s="29">
        <v>8.9565765993036603E-2</v>
      </c>
    </row>
    <row r="106" spans="1:5" x14ac:dyDescent="0.2">
      <c r="A106" s="25" t="s">
        <v>52</v>
      </c>
      <c r="B106" s="26">
        <v>466.8</v>
      </c>
      <c r="C106" s="27">
        <v>4.4736511721291901E-2</v>
      </c>
      <c r="D106" s="28">
        <v>283.63099999999997</v>
      </c>
      <c r="E106" s="29">
        <v>3.05515667761527E-2</v>
      </c>
    </row>
    <row r="107" spans="1:5" x14ac:dyDescent="0.2">
      <c r="A107" s="25" t="s">
        <v>35</v>
      </c>
      <c r="B107" s="26">
        <v>319</v>
      </c>
      <c r="C107" s="27">
        <v>3.05718664076523E-2</v>
      </c>
      <c r="D107" s="28">
        <v>673.5</v>
      </c>
      <c r="E107" s="29">
        <v>7.2546654715947304E-2</v>
      </c>
    </row>
    <row r="108" spans="1:5" x14ac:dyDescent="0.2">
      <c r="A108" s="25" t="s">
        <v>14</v>
      </c>
      <c r="B108" s="26">
        <v>62.1</v>
      </c>
      <c r="C108" s="27">
        <v>5.9514511094520698E-3</v>
      </c>
      <c r="D108" s="28">
        <v>105.9</v>
      </c>
      <c r="E108" s="29">
        <v>1.1407113191416201E-2</v>
      </c>
    </row>
    <row r="109" spans="1:5" x14ac:dyDescent="0.2">
      <c r="A109" s="25" t="s">
        <v>50</v>
      </c>
      <c r="B109" s="26">
        <v>40</v>
      </c>
      <c r="C109" s="27">
        <v>3.8334628724328999E-3</v>
      </c>
      <c r="D109" s="28">
        <v>127.5</v>
      </c>
      <c r="E109" s="29">
        <v>1.37337765052461E-2</v>
      </c>
    </row>
    <row r="110" spans="1:5" x14ac:dyDescent="0.2">
      <c r="A110" s="25" t="s">
        <v>57</v>
      </c>
      <c r="B110" s="26">
        <v>13.2</v>
      </c>
      <c r="C110" s="27">
        <v>1.2650427479028599E-3</v>
      </c>
      <c r="D110" s="28">
        <v>60.6</v>
      </c>
      <c r="E110" s="29">
        <v>6.5275831860228698E-3</v>
      </c>
    </row>
    <row r="111" spans="1:5" x14ac:dyDescent="0.2">
      <c r="A111" s="25" t="s">
        <v>21</v>
      </c>
      <c r="B111" s="26">
        <v>3.9</v>
      </c>
      <c r="C111" s="27">
        <v>3.7376263006220697E-4</v>
      </c>
      <c r="D111" s="28">
        <v>323.39999999999998</v>
      </c>
      <c r="E111" s="29">
        <v>3.4835320170953699E-2</v>
      </c>
    </row>
    <row r="112" spans="1:5" x14ac:dyDescent="0.2">
      <c r="A112" s="25" t="s">
        <v>62</v>
      </c>
      <c r="B112" s="26">
        <v>1.5</v>
      </c>
      <c r="C112" s="27">
        <v>1.4375485771623401E-4</v>
      </c>
      <c r="D112" s="28">
        <v>11.1</v>
      </c>
      <c r="E112" s="29">
        <v>1.1956464251626101E-3</v>
      </c>
    </row>
    <row r="113" spans="1:5" x14ac:dyDescent="0.2">
      <c r="A113" s="25" t="s">
        <v>79</v>
      </c>
      <c r="B113" s="26">
        <v>-0.3</v>
      </c>
      <c r="C113" s="27">
        <v>-2.8750971543246699E-5</v>
      </c>
      <c r="D113" s="28">
        <v>9</v>
      </c>
      <c r="E113" s="29">
        <v>9.6944304742913902E-4</v>
      </c>
    </row>
    <row r="114" spans="1:5" x14ac:dyDescent="0.2">
      <c r="A114" s="25" t="s">
        <v>51</v>
      </c>
      <c r="B114" s="26"/>
      <c r="C114" s="27"/>
      <c r="D114" s="28">
        <v>29.85</v>
      </c>
      <c r="E114" s="29">
        <v>3.2153194406399801E-3</v>
      </c>
    </row>
    <row r="115" spans="1:5" x14ac:dyDescent="0.2">
      <c r="A115" s="25" t="s">
        <v>25</v>
      </c>
      <c r="B115" s="26"/>
      <c r="C115" s="27"/>
      <c r="D115" s="28">
        <v>46.2</v>
      </c>
      <c r="E115" s="29">
        <v>4.9764743101362498E-3</v>
      </c>
    </row>
    <row r="116" spans="1:5" x14ac:dyDescent="0.2">
      <c r="A116" s="30" t="s">
        <v>40</v>
      </c>
      <c r="B116" s="31"/>
      <c r="C116" s="32"/>
      <c r="D116" s="33">
        <v>13.86</v>
      </c>
      <c r="E116" s="34">
        <v>1.4929422930408699E-3</v>
      </c>
    </row>
    <row r="117" spans="1:5" x14ac:dyDescent="0.2"/>
    <row r="118" spans="1:5" x14ac:dyDescent="0.2"/>
    <row r="119" spans="1:5" x14ac:dyDescent="0.2"/>
    <row r="120" spans="1:5" hidden="1" x14ac:dyDescent="0.2"/>
    <row r="121" spans="1:5" hidden="1" x14ac:dyDescent="0.2"/>
    <row r="122" spans="1:5" hidden="1" x14ac:dyDescent="0.2"/>
    <row r="123" spans="1:5" hidden="1" x14ac:dyDescent="0.2"/>
    <row r="124" spans="1:5" hidden="1" x14ac:dyDescent="0.2"/>
    <row r="125" spans="1:5" hidden="1" x14ac:dyDescent="0.2"/>
    <row r="126" spans="1:5" hidden="1" x14ac:dyDescent="0.2"/>
    <row r="127" spans="1:5" hidden="1" x14ac:dyDescent="0.2"/>
    <row r="128" spans="1:5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</sheetData>
  <mergeCells count="8">
    <mergeCell ref="B98:C98"/>
    <mergeCell ref="D98:E98"/>
    <mergeCell ref="B2:C2"/>
    <mergeCell ref="D2:E2"/>
    <mergeCell ref="B3:C3"/>
    <mergeCell ref="D3:E3"/>
    <mergeCell ref="B97:C97"/>
    <mergeCell ref="D97:E97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5C65EC67-BBCF-46DE-BEEC-F3F4862FC8DB}"/>
</file>

<file path=customXml/itemProps2.xml><?xml version="1.0" encoding="utf-8"?>
<ds:datastoreItem xmlns:ds="http://schemas.openxmlformats.org/officeDocument/2006/customXml" ds:itemID="{448B6C7E-4E28-45CF-9680-BFC29D0105DB}"/>
</file>

<file path=customXml/itemProps3.xml><?xml version="1.0" encoding="utf-8"?>
<ds:datastoreItem xmlns:ds="http://schemas.openxmlformats.org/officeDocument/2006/customXml" ds:itemID="{1D808DFF-D0A1-43A6-B129-AEC406A432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RANKLIAR_UNI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Liar unidades</dc:title>
  <dc:creator>Maria del Mar Garcia Bernabe</dc:creator>
  <cp:lastModifiedBy>Maria del Mar Garcia Bernabe</cp:lastModifiedBy>
  <dcterms:created xsi:type="dcterms:W3CDTF">2021-01-13T12:41:53Z</dcterms:created>
  <dcterms:modified xsi:type="dcterms:W3CDTF">2021-01-13T12:41:54Z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