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stadistica\WEBPRUEBA\"/>
    </mc:Choice>
  </mc:AlternateContent>
  <bookViews>
    <workbookView xWindow="0" yWindow="0" windowWidth="28800" windowHeight="11700"/>
  </bookViews>
  <sheets>
    <sheet name="RANKCILL_UNI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4" i="1" l="1"/>
  <c r="B144" i="1"/>
  <c r="D3" i="1"/>
  <c r="B3" i="1"/>
</calcChain>
</file>

<file path=xl/sharedStrings.xml><?xml version="1.0" encoding="utf-8"?>
<sst xmlns="http://schemas.openxmlformats.org/spreadsheetml/2006/main" count="183" uniqueCount="144">
  <si>
    <t xml:space="preserve">Península e Illes Balears </t>
  </si>
  <si>
    <t>Ranking por marcas
(cajetillas)</t>
  </si>
  <si>
    <t>Acumulado Cigarrillos</t>
  </si>
  <si>
    <t>AÑO ACTUAL</t>
  </si>
  <si>
    <t>AÑO ANTERIOR</t>
  </si>
  <si>
    <t>Hasta……..:</t>
  </si>
  <si>
    <t>MARCA</t>
  </si>
  <si>
    <t>Cajet. (20 uds.)</t>
  </si>
  <si>
    <t>% CAJETILLAS</t>
  </si>
  <si>
    <t>MARLBORO</t>
  </si>
  <si>
    <t>CAMEL</t>
  </si>
  <si>
    <t>WINSTON CLASSIC</t>
  </si>
  <si>
    <t>CHESTERFIELD</t>
  </si>
  <si>
    <t>FORTUNA</t>
  </si>
  <si>
    <t>LUCKY STRIKE</t>
  </si>
  <si>
    <t>WINSTON</t>
  </si>
  <si>
    <t>L&amp;M</t>
  </si>
  <si>
    <t>WEST BROOKLYN</t>
  </si>
  <si>
    <t>NOBEL</t>
  </si>
  <si>
    <t>DUCADOS NEGRO</t>
  </si>
  <si>
    <t>DUCADOS RUBIO</t>
  </si>
  <si>
    <t>ROTHMANS</t>
  </si>
  <si>
    <t>MARLBORO TOUCH</t>
  </si>
  <si>
    <t>NOBEL STYLE</t>
  </si>
  <si>
    <t>PHILIP MORRIS K/S</t>
  </si>
  <si>
    <t>AUSTIN</t>
  </si>
  <si>
    <t>ELIXYR</t>
  </si>
  <si>
    <t>MARLBORO POCKET</t>
  </si>
  <si>
    <t>FORTUNA RED LINE</t>
  </si>
  <si>
    <t>OMÉ</t>
  </si>
  <si>
    <t>LUCKY STRIKE BLANDO</t>
  </si>
  <si>
    <t>DUCADOS RUBIO BLANDO</t>
  </si>
  <si>
    <t>DUCAL</t>
  </si>
  <si>
    <t>MARK 1</t>
  </si>
  <si>
    <t>FORTUNA RED LINE BLANDO</t>
  </si>
  <si>
    <t>JOHN PLAYER SP.</t>
  </si>
  <si>
    <t>BENSON &amp; HEDGES AMERICAN</t>
  </si>
  <si>
    <t>KARELIA</t>
  </si>
  <si>
    <t>NOBEL BLANDO</t>
  </si>
  <si>
    <t>BENSON &amp; HEDGES</t>
  </si>
  <si>
    <t>R 1</t>
  </si>
  <si>
    <t>BULLBRAND</t>
  </si>
  <si>
    <t>NEWS&amp;CO</t>
  </si>
  <si>
    <t>L&amp;M BLUE BLANDO</t>
  </si>
  <si>
    <t>L&amp;M RED BLANDO</t>
  </si>
  <si>
    <t>DUCADOS RUBIO 100'S</t>
  </si>
  <si>
    <t>WEST</t>
  </si>
  <si>
    <t>CHESTERFIELD BLANDO</t>
  </si>
  <si>
    <t>BN</t>
  </si>
  <si>
    <t>LUCKY STRIKE CLICK &amp; ROLL</t>
  </si>
  <si>
    <t>EXCITE</t>
  </si>
  <si>
    <t>CORSET</t>
  </si>
  <si>
    <t>GAULOISES RUBIO</t>
  </si>
  <si>
    <t>AMERICAN LEGEND</t>
  </si>
  <si>
    <t>HERENCIA</t>
  </si>
  <si>
    <t>PUEBLO</t>
  </si>
  <si>
    <t>JOHN PLAYER SP. AM.100'S</t>
  </si>
  <si>
    <t>BRAVO</t>
  </si>
  <si>
    <t>VOGUE</t>
  </si>
  <si>
    <t>KING</t>
  </si>
  <si>
    <t>NOBEL SLIMS</t>
  </si>
  <si>
    <t>SILK CUT</t>
  </si>
  <si>
    <t>DENIM</t>
  </si>
  <si>
    <t>PALL MALL</t>
  </si>
  <si>
    <t>JOHN PLAYER SP. BLACK/BLUE</t>
  </si>
  <si>
    <t>ROTHMANS OF LONDON</t>
  </si>
  <si>
    <t>WINFIELD</t>
  </si>
  <si>
    <t>PETER STUYVESANT</t>
  </si>
  <si>
    <t>BURTON</t>
  </si>
  <si>
    <t>CORONAS</t>
  </si>
  <si>
    <t>MANITOU</t>
  </si>
  <si>
    <t>NEWS</t>
  </si>
  <si>
    <t>FORTUNA POCKET</t>
  </si>
  <si>
    <t>DAVIDOFF RUBIO</t>
  </si>
  <si>
    <t>LAMBERT &amp; BUTLER</t>
  </si>
  <si>
    <t>HERENCIA PALMERA</t>
  </si>
  <si>
    <t>ROYAL CROWN</t>
  </si>
  <si>
    <t>STERLING</t>
  </si>
  <si>
    <t>DUCADOS RUBIO POCKET</t>
  </si>
  <si>
    <t>DUNHILL</t>
  </si>
  <si>
    <t>MAYFAIR</t>
  </si>
  <si>
    <t>ALLURE</t>
  </si>
  <si>
    <t>RICHMOND</t>
  </si>
  <si>
    <t>HORIZON</t>
  </si>
  <si>
    <t>DESERT GOLD</t>
  </si>
  <si>
    <t>REX</t>
  </si>
  <si>
    <t>CAMEL NON FILTER</t>
  </si>
  <si>
    <t>SUPERKINGS</t>
  </si>
  <si>
    <t>GITANES</t>
  </si>
  <si>
    <t>NATURAL AMERICAN</t>
  </si>
  <si>
    <t>PEPE</t>
  </si>
  <si>
    <t>GAULOISES NEGRO</t>
  </si>
  <si>
    <t>POPULAR</t>
  </si>
  <si>
    <t>MOHAWK</t>
  </si>
  <si>
    <t>L&amp;B</t>
  </si>
  <si>
    <t>GRACIA</t>
  </si>
  <si>
    <t>JOHN PLAYER SP.AMERICAN</t>
  </si>
  <si>
    <t>PLAYER'S</t>
  </si>
  <si>
    <t>REGAL</t>
  </si>
  <si>
    <t>BIG CHIEF</t>
  </si>
  <si>
    <t>NATURAL AMERICAN SPIRIT</t>
  </si>
  <si>
    <t>FRATERNITE</t>
  </si>
  <si>
    <t>COHIBA</t>
  </si>
  <si>
    <t>BLACK DEVIL</t>
  </si>
  <si>
    <t>LATINO</t>
  </si>
  <si>
    <t>MAYA</t>
  </si>
  <si>
    <t>EMBASSY</t>
  </si>
  <si>
    <t>EGALITE</t>
  </si>
  <si>
    <t>COUTURE</t>
  </si>
  <si>
    <t>CHE</t>
  </si>
  <si>
    <t>KOOL</t>
  </si>
  <si>
    <t>ESTELADA</t>
  </si>
  <si>
    <t>ROYALS</t>
  </si>
  <si>
    <t>MECANICOS</t>
  </si>
  <si>
    <t>AMERICAN</t>
  </si>
  <si>
    <t>CRAVEN A</t>
  </si>
  <si>
    <t>HERENCIA PALMERA HARD BOX ES</t>
  </si>
  <si>
    <t>MADEMOISELLE</t>
  </si>
  <si>
    <t>LIREBTE</t>
  </si>
  <si>
    <t>BROADWAY</t>
  </si>
  <si>
    <t>DAVIDOFF</t>
  </si>
  <si>
    <t>SANTIAGO CATEDRA</t>
  </si>
  <si>
    <t>PLAYER´S</t>
  </si>
  <si>
    <t>FLOYD</t>
  </si>
  <si>
    <t>CK CANARY KINGDOM</t>
  </si>
  <si>
    <t>MERIDIANO</t>
  </si>
  <si>
    <t>NIX GODNESS</t>
  </si>
  <si>
    <t>MARBELLA</t>
  </si>
  <si>
    <t>TRUCCO</t>
  </si>
  <si>
    <t>ALONSO</t>
  </si>
  <si>
    <t>GLOBAL</t>
  </si>
  <si>
    <t>IBIZA</t>
  </si>
  <si>
    <t>1,69</t>
  </si>
  <si>
    <t>EVA SLIMS</t>
  </si>
  <si>
    <t>RESPECT</t>
  </si>
  <si>
    <t>PALL MALL NO BLANDO</t>
  </si>
  <si>
    <t>PALL MALL POCKET EDITION</t>
  </si>
  <si>
    <t>SOMBRA</t>
  </si>
  <si>
    <t>PALL MALL LARGO 100'S</t>
  </si>
  <si>
    <t>PARTAGAS</t>
  </si>
  <si>
    <t>BONCALO</t>
  </si>
  <si>
    <t>RONHILL</t>
  </si>
  <si>
    <t>TAIL WIND</t>
  </si>
  <si>
    <t>Ceuta y 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</si>
</sst>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0.000%"/>
  </numFmts>
  <fonts count="7" x14ac:knownFonts="1">
    <font>
      <sz val="10"/>
      <name val="Arial"/>
      <family val="2"/>
    </font>
    <font>
      <b/>
      <sz val="12"/>
      <color indexed="18"/>
      <name val="Arial"/>
      <family val="2"/>
    </font>
    <font>
      <b/>
      <sz val="12"/>
      <color indexed="60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4"/>
      <color indexed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3" fontId="4" fillId="2" borderId="3" xfId="0" applyNumberFormat="1" applyFont="1" applyFill="1" applyBorder="1" applyAlignment="1">
      <alignment horizontal="right" indent="1"/>
    </xf>
    <xf numFmtId="165" fontId="4" fillId="2" borderId="3" xfId="0" applyNumberFormat="1" applyFont="1" applyFill="1" applyBorder="1" applyAlignment="1">
      <alignment horizontal="right" indent="1"/>
    </xf>
    <xf numFmtId="3" fontId="4" fillId="3" borderId="3" xfId="0" applyNumberFormat="1" applyFont="1" applyFill="1" applyBorder="1" applyAlignment="1">
      <alignment horizontal="right" indent="1"/>
    </xf>
    <xf numFmtId="165" fontId="4" fillId="3" borderId="3" xfId="0" applyNumberFormat="1" applyFont="1" applyFill="1" applyBorder="1" applyAlignment="1">
      <alignment horizontal="right" indent="1"/>
    </xf>
    <xf numFmtId="0" fontId="5" fillId="4" borderId="3" xfId="0" applyFont="1" applyFill="1" applyBorder="1"/>
    <xf numFmtId="3" fontId="5" fillId="2" borderId="3" xfId="0" applyNumberFormat="1" applyFont="1" applyFill="1" applyBorder="1" applyAlignment="1">
      <alignment horizontal="right" indent="1"/>
    </xf>
    <xf numFmtId="165" fontId="5" fillId="2" borderId="3" xfId="0" applyNumberFormat="1" applyFont="1" applyFill="1" applyBorder="1" applyAlignment="1">
      <alignment horizontal="right" indent="1"/>
    </xf>
    <xf numFmtId="3" fontId="5" fillId="3" borderId="3" xfId="0" applyNumberFormat="1" applyFont="1" applyFill="1" applyBorder="1" applyAlignment="1">
      <alignment horizontal="right" indent="1"/>
    </xf>
    <xf numFmtId="165" fontId="5" fillId="3" borderId="3" xfId="0" applyNumberFormat="1" applyFont="1" applyFill="1" applyBorder="1" applyAlignment="1">
      <alignment horizontal="right" indent="1"/>
    </xf>
    <xf numFmtId="0" fontId="0" fillId="5" borderId="0" xfId="0" applyFill="1"/>
    <xf numFmtId="0" fontId="5" fillId="4" borderId="4" xfId="0" applyFont="1" applyFill="1" applyBorder="1"/>
    <xf numFmtId="3" fontId="5" fillId="2" borderId="4" xfId="0" applyNumberFormat="1" applyFont="1" applyFill="1" applyBorder="1" applyAlignment="1">
      <alignment horizontal="right" indent="1"/>
    </xf>
    <xf numFmtId="165" fontId="5" fillId="2" borderId="4" xfId="0" applyNumberFormat="1" applyFont="1" applyFill="1" applyBorder="1" applyAlignment="1">
      <alignment horizontal="right" indent="1"/>
    </xf>
    <xf numFmtId="3" fontId="5" fillId="3" borderId="4" xfId="0" applyNumberFormat="1" applyFont="1" applyFill="1" applyBorder="1" applyAlignment="1">
      <alignment horizontal="right" indent="1"/>
    </xf>
    <xf numFmtId="165" fontId="5" fillId="3" borderId="4" xfId="0" applyNumberFormat="1" applyFont="1" applyFill="1" applyBorder="1" applyAlignment="1">
      <alignment horizontal="right" indent="1"/>
    </xf>
    <xf numFmtId="0" fontId="5" fillId="4" borderId="5" xfId="0" applyFont="1" applyFill="1" applyBorder="1"/>
    <xf numFmtId="3" fontId="5" fillId="2" borderId="5" xfId="0" applyNumberFormat="1" applyFont="1" applyFill="1" applyBorder="1" applyAlignment="1">
      <alignment horizontal="right" indent="1"/>
    </xf>
    <xf numFmtId="165" fontId="5" fillId="2" borderId="5" xfId="0" applyNumberFormat="1" applyFont="1" applyFill="1" applyBorder="1" applyAlignment="1">
      <alignment horizontal="right" indent="1"/>
    </xf>
    <xf numFmtId="3" fontId="5" fillId="3" borderId="5" xfId="0" applyNumberFormat="1" applyFont="1" applyFill="1" applyBorder="1" applyAlignment="1">
      <alignment horizontal="right" indent="1"/>
    </xf>
    <xf numFmtId="165" fontId="5" fillId="3" borderId="5" xfId="0" applyNumberFormat="1" applyFont="1" applyFill="1" applyBorder="1" applyAlignment="1">
      <alignment horizontal="right" indent="1"/>
    </xf>
    <xf numFmtId="0" fontId="6" fillId="0" borderId="0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NUEVO%20INFORME-PIBCM-WEB_M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TULA"/>
      <sheetName val="PROVINC_UNI"/>
      <sheetName val="PROVINC_EUR"/>
      <sheetName val="RANKCILL_UNI"/>
      <sheetName val="RANKCIRR_UNI"/>
      <sheetName val="RANKCILL_EUR"/>
      <sheetName val="RANKCIRR_EUR"/>
      <sheetName val="RANKLIAR_UNI"/>
      <sheetName val="RANKLIAR_EUR"/>
      <sheetName val="RANKPIPA_UNI"/>
      <sheetName val="RANKPIPA_EUR"/>
      <sheetName val="COMUNID_UNI"/>
      <sheetName val="COMUNID_EUR"/>
      <sheetName val="ANUAL_PROV_U"/>
      <sheetName val="ANUAL_COMUN_U"/>
      <sheetName val="ANUAL_PROV_E"/>
      <sheetName val="ANUAL_COMUN_E"/>
      <sheetName val="ANUAL_MARCAS_U"/>
      <sheetName val="ANUAL_MARCAS_E"/>
    </sheetNames>
    <sheetDataSet>
      <sheetData sheetId="0">
        <row r="1">
          <cell r="I1">
            <v>44196</v>
          </cell>
          <cell r="J1">
            <v>43830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475"/>
  <sheetViews>
    <sheetView tabSelected="1" workbookViewId="0">
      <selection activeCell="A5" sqref="A5"/>
    </sheetView>
  </sheetViews>
  <sheetFormatPr baseColWidth="10" defaultColWidth="0" defaultRowHeight="12.75" zeroHeight="1" x14ac:dyDescent="0.2"/>
  <cols>
    <col min="1" max="1" width="27.5703125" bestFit="1" customWidth="1"/>
    <col min="2" max="5" width="15.85546875" customWidth="1"/>
  </cols>
  <sheetData>
    <row r="1" spans="1:5" s="2" customFormat="1" ht="49.9" customHeight="1" x14ac:dyDescent="0.2">
      <c r="A1" s="1" t="s">
        <v>0</v>
      </c>
      <c r="B1" s="1"/>
      <c r="C1" s="1"/>
      <c r="E1" s="3" t="s">
        <v>1</v>
      </c>
    </row>
    <row r="2" spans="1:5" ht="15.75" x14ac:dyDescent="0.2">
      <c r="A2" s="4" t="s">
        <v>2</v>
      </c>
      <c r="B2" s="5" t="s">
        <v>3</v>
      </c>
      <c r="C2" s="6"/>
      <c r="D2" s="7" t="s">
        <v>4</v>
      </c>
      <c r="E2" s="8"/>
    </row>
    <row r="3" spans="1:5" ht="18" x14ac:dyDescent="0.25">
      <c r="A3" s="9" t="s">
        <v>5</v>
      </c>
      <c r="B3" s="10" t="str">
        <f>DAY([1]CARATULA!$I$1)&amp;"-"&amp;PROPER(TEXT(([1]CARATULA!$I$1),"mmmm")&amp;"-"&amp;TEXT([1]CARATULA!$I$1,"aaaa"))</f>
        <v>31-Diciembre-2020</v>
      </c>
      <c r="C3" s="11"/>
      <c r="D3" s="12" t="str">
        <f>DAY([1]CARATULA!$J$1)&amp;"-"&amp;PROPER(TEXT(([1]CARATULA!$J$1),"mmmm")&amp;"-"&amp;TEXT([1]CARATULA!$J$1,"aaaa"))</f>
        <v>31-Diciembre-2019</v>
      </c>
      <c r="E3" s="13"/>
    </row>
    <row r="4" spans="1:5" ht="27.6" customHeight="1" x14ac:dyDescent="0.2">
      <c r="A4" s="14" t="s">
        <v>6</v>
      </c>
      <c r="B4" s="15" t="s">
        <v>7</v>
      </c>
      <c r="C4" s="16" t="s">
        <v>8</v>
      </c>
      <c r="D4" s="17" t="s">
        <v>7</v>
      </c>
      <c r="E4" s="18" t="s">
        <v>8</v>
      </c>
    </row>
    <row r="5" spans="1:5" s="24" customFormat="1" x14ac:dyDescent="0.2">
      <c r="A5" s="19" t="s">
        <v>9</v>
      </c>
      <c r="B5" s="20">
        <v>283974821.60000002</v>
      </c>
      <c r="C5" s="21">
        <v>0.13779180841196201</v>
      </c>
      <c r="D5" s="22">
        <v>309685440</v>
      </c>
      <c r="E5" s="23">
        <v>0.13807027621596599</v>
      </c>
    </row>
    <row r="6" spans="1:5" x14ac:dyDescent="0.2">
      <c r="A6" s="25" t="s">
        <v>10</v>
      </c>
      <c r="B6" s="26">
        <v>212263514</v>
      </c>
      <c r="C6" s="27">
        <v>0.102995657464084</v>
      </c>
      <c r="D6" s="28">
        <v>215372518</v>
      </c>
      <c r="E6" s="29">
        <v>9.6021766633872699E-2</v>
      </c>
    </row>
    <row r="7" spans="1:5" x14ac:dyDescent="0.2">
      <c r="A7" s="25" t="s">
        <v>11</v>
      </c>
      <c r="B7" s="26">
        <v>164621547</v>
      </c>
      <c r="C7" s="27">
        <v>7.9878562954627905E-2</v>
      </c>
      <c r="D7" s="28">
        <v>179545683</v>
      </c>
      <c r="E7" s="29">
        <v>8.0048716675844803E-2</v>
      </c>
    </row>
    <row r="8" spans="1:5" x14ac:dyDescent="0.2">
      <c r="A8" s="25" t="s">
        <v>12</v>
      </c>
      <c r="B8" s="26">
        <v>164511555.15000001</v>
      </c>
      <c r="C8" s="27">
        <v>7.9825192110562604E-2</v>
      </c>
      <c r="D8" s="28">
        <v>179438568</v>
      </c>
      <c r="E8" s="29">
        <v>8.0000960482861094E-2</v>
      </c>
    </row>
    <row r="9" spans="1:5" x14ac:dyDescent="0.2">
      <c r="A9" s="25" t="s">
        <v>13</v>
      </c>
      <c r="B9" s="26">
        <v>154434439.44999999</v>
      </c>
      <c r="C9" s="27">
        <v>7.4935519187956004E-2</v>
      </c>
      <c r="D9" s="28">
        <v>165228569.25</v>
      </c>
      <c r="E9" s="29">
        <v>7.3665569150155805E-2</v>
      </c>
    </row>
    <row r="10" spans="1:5" x14ac:dyDescent="0.2">
      <c r="A10" s="25" t="s">
        <v>14</v>
      </c>
      <c r="B10" s="26">
        <v>136841346.30000001</v>
      </c>
      <c r="C10" s="27">
        <v>6.63989027828817E-2</v>
      </c>
      <c r="D10" s="28">
        <v>164136285.09999999</v>
      </c>
      <c r="E10" s="29">
        <v>7.3178584762717894E-2</v>
      </c>
    </row>
    <row r="11" spans="1:5" x14ac:dyDescent="0.2">
      <c r="A11" s="25" t="s">
        <v>15</v>
      </c>
      <c r="B11" s="26">
        <v>122875526.5</v>
      </c>
      <c r="C11" s="27">
        <v>5.96223316933919E-2</v>
      </c>
      <c r="D11" s="28">
        <v>116925760</v>
      </c>
      <c r="E11" s="29">
        <v>5.21302260124396E-2</v>
      </c>
    </row>
    <row r="12" spans="1:5" x14ac:dyDescent="0.2">
      <c r="A12" s="25" t="s">
        <v>16</v>
      </c>
      <c r="B12" s="26">
        <v>100131667</v>
      </c>
      <c r="C12" s="27">
        <v>4.8586432407972301E-2</v>
      </c>
      <c r="D12" s="28">
        <v>115579756.2</v>
      </c>
      <c r="E12" s="29">
        <v>5.15301231582216E-2</v>
      </c>
    </row>
    <row r="13" spans="1:5" x14ac:dyDescent="0.2">
      <c r="A13" s="25" t="s">
        <v>17</v>
      </c>
      <c r="B13" s="26">
        <v>80442463</v>
      </c>
      <c r="C13" s="27">
        <v>3.9032729688604002E-2</v>
      </c>
      <c r="D13" s="28">
        <v>78244224</v>
      </c>
      <c r="E13" s="29">
        <v>3.4884435057663497E-2</v>
      </c>
    </row>
    <row r="14" spans="1:5" x14ac:dyDescent="0.2">
      <c r="A14" s="25" t="s">
        <v>18</v>
      </c>
      <c r="B14" s="26">
        <v>76118101.900000006</v>
      </c>
      <c r="C14" s="27">
        <v>3.6934439661206298E-2</v>
      </c>
      <c r="D14" s="28">
        <v>79532989.849999994</v>
      </c>
      <c r="E14" s="29">
        <v>3.54590189221397E-2</v>
      </c>
    </row>
    <row r="15" spans="1:5" x14ac:dyDescent="0.2">
      <c r="A15" s="25" t="s">
        <v>19</v>
      </c>
      <c r="B15" s="26">
        <v>71647548.5</v>
      </c>
      <c r="C15" s="27">
        <v>3.4765213410380601E-2</v>
      </c>
      <c r="D15" s="28">
        <v>76649102.25</v>
      </c>
      <c r="E15" s="29">
        <v>3.4173265360371297E-2</v>
      </c>
    </row>
    <row r="16" spans="1:5" x14ac:dyDescent="0.2">
      <c r="A16" s="25" t="s">
        <v>20</v>
      </c>
      <c r="B16" s="26">
        <v>68632975.549999997</v>
      </c>
      <c r="C16" s="27">
        <v>3.33024659173815E-2</v>
      </c>
      <c r="D16" s="28">
        <v>66552907.600000001</v>
      </c>
      <c r="E16" s="29">
        <v>2.9671974036970201E-2</v>
      </c>
    </row>
    <row r="17" spans="1:5" x14ac:dyDescent="0.2">
      <c r="A17" s="25" t="s">
        <v>21</v>
      </c>
      <c r="B17" s="26">
        <v>38363193</v>
      </c>
      <c r="C17" s="27">
        <v>1.8614797291335399E-2</v>
      </c>
      <c r="D17" s="28">
        <v>42098902</v>
      </c>
      <c r="E17" s="29">
        <v>1.8769390732508801E-2</v>
      </c>
    </row>
    <row r="18" spans="1:5" x14ac:dyDescent="0.2">
      <c r="A18" s="25" t="s">
        <v>22</v>
      </c>
      <c r="B18" s="26">
        <v>33502533</v>
      </c>
      <c r="C18" s="27">
        <v>1.6256281392981901E-2</v>
      </c>
      <c r="D18" s="28">
        <v>34319095</v>
      </c>
      <c r="E18" s="29">
        <v>1.5300838573915501E-2</v>
      </c>
    </row>
    <row r="19" spans="1:5" x14ac:dyDescent="0.2">
      <c r="A19" s="25" t="s">
        <v>23</v>
      </c>
      <c r="B19" s="26">
        <v>22578981</v>
      </c>
      <c r="C19" s="27">
        <v>1.09558960423319E-2</v>
      </c>
      <c r="D19" s="28">
        <v>21325586</v>
      </c>
      <c r="E19" s="29">
        <v>9.5078075013385992E-3</v>
      </c>
    </row>
    <row r="20" spans="1:5" x14ac:dyDescent="0.2">
      <c r="A20" s="25" t="s">
        <v>24</v>
      </c>
      <c r="B20" s="26">
        <v>17521767</v>
      </c>
      <c r="C20" s="27">
        <v>8.5020071423932194E-3</v>
      </c>
      <c r="D20" s="28">
        <v>16335751</v>
      </c>
      <c r="E20" s="29">
        <v>7.28313753712557E-3</v>
      </c>
    </row>
    <row r="21" spans="1:5" x14ac:dyDescent="0.2">
      <c r="A21" s="25" t="s">
        <v>25</v>
      </c>
      <c r="B21" s="26">
        <v>17014434</v>
      </c>
      <c r="C21" s="27">
        <v>8.2558362630765596E-3</v>
      </c>
      <c r="D21" s="28">
        <v>15039925</v>
      </c>
      <c r="E21" s="29">
        <v>6.7054059726457203E-3</v>
      </c>
    </row>
    <row r="22" spans="1:5" x14ac:dyDescent="0.2">
      <c r="A22" s="25" t="s">
        <v>26</v>
      </c>
      <c r="B22" s="26">
        <v>15928626</v>
      </c>
      <c r="C22" s="27">
        <v>7.7289745960273503E-3</v>
      </c>
      <c r="D22" s="28">
        <v>14143606</v>
      </c>
      <c r="E22" s="29">
        <v>6.3057907633946196E-3</v>
      </c>
    </row>
    <row r="23" spans="1:5" x14ac:dyDescent="0.2">
      <c r="A23" s="25" t="s">
        <v>27</v>
      </c>
      <c r="B23" s="26">
        <v>15807689</v>
      </c>
      <c r="C23" s="27">
        <v>7.6702928867123299E-3</v>
      </c>
      <c r="D23" s="28">
        <v>16421298</v>
      </c>
      <c r="E23" s="29">
        <v>7.3212778446564899E-3</v>
      </c>
    </row>
    <row r="24" spans="1:5" x14ac:dyDescent="0.2">
      <c r="A24" s="25" t="s">
        <v>28</v>
      </c>
      <c r="B24" s="26">
        <v>14632643</v>
      </c>
      <c r="C24" s="27">
        <v>7.1001306716434601E-3</v>
      </c>
      <c r="D24" s="28">
        <v>17545289</v>
      </c>
      <c r="E24" s="29">
        <v>7.8223984263482201E-3</v>
      </c>
    </row>
    <row r="25" spans="1:5" x14ac:dyDescent="0.2">
      <c r="A25" s="25" t="s">
        <v>29</v>
      </c>
      <c r="B25" s="26">
        <v>14081840</v>
      </c>
      <c r="C25" s="27">
        <v>6.8328670423501601E-3</v>
      </c>
      <c r="D25" s="28">
        <v>13088560</v>
      </c>
      <c r="E25" s="29">
        <v>5.8354086471396503E-3</v>
      </c>
    </row>
    <row r="26" spans="1:5" x14ac:dyDescent="0.2">
      <c r="A26" s="25" t="s">
        <v>30</v>
      </c>
      <c r="B26" s="26">
        <v>13580884</v>
      </c>
      <c r="C26" s="27">
        <v>6.5897904456790196E-3</v>
      </c>
      <c r="D26" s="28">
        <v>14705235</v>
      </c>
      <c r="E26" s="29">
        <v>6.5561876537388901E-3</v>
      </c>
    </row>
    <row r="27" spans="1:5" x14ac:dyDescent="0.2">
      <c r="A27" s="25" t="s">
        <v>31</v>
      </c>
      <c r="B27" s="26">
        <v>12705420</v>
      </c>
      <c r="C27" s="27">
        <v>6.1649930390642498E-3</v>
      </c>
      <c r="D27" s="28">
        <v>14328790</v>
      </c>
      <c r="E27" s="29">
        <v>6.3883532695000996E-3</v>
      </c>
    </row>
    <row r="28" spans="1:5" x14ac:dyDescent="0.2">
      <c r="A28" s="25" t="s">
        <v>32</v>
      </c>
      <c r="B28" s="26">
        <v>11559450</v>
      </c>
      <c r="C28" s="27">
        <v>5.6089392389556004E-3</v>
      </c>
      <c r="D28" s="28">
        <v>5514631</v>
      </c>
      <c r="E28" s="29">
        <v>2.45864521560694E-3</v>
      </c>
    </row>
    <row r="29" spans="1:5" x14ac:dyDescent="0.2">
      <c r="A29" s="25" t="s">
        <v>33</v>
      </c>
      <c r="B29" s="26">
        <v>11352767.75</v>
      </c>
      <c r="C29" s="27">
        <v>5.50865175278449E-3</v>
      </c>
      <c r="D29" s="28">
        <v>12801498</v>
      </c>
      <c r="E29" s="29">
        <v>5.7074248141538103E-3</v>
      </c>
    </row>
    <row r="30" spans="1:5" x14ac:dyDescent="0.2">
      <c r="A30" s="25" t="s">
        <v>34</v>
      </c>
      <c r="B30" s="26">
        <v>9430086</v>
      </c>
      <c r="C30" s="27">
        <v>4.5757176502451103E-3</v>
      </c>
      <c r="D30" s="28">
        <v>6770069</v>
      </c>
      <c r="E30" s="29">
        <v>3.0183701785629698E-3</v>
      </c>
    </row>
    <row r="31" spans="1:5" x14ac:dyDescent="0.2">
      <c r="A31" s="25" t="s">
        <v>35</v>
      </c>
      <c r="B31" s="26">
        <v>8273059.7999999998</v>
      </c>
      <c r="C31" s="27">
        <v>4.0142991006013396E-3</v>
      </c>
      <c r="D31" s="28">
        <v>13816387.4</v>
      </c>
      <c r="E31" s="29">
        <v>6.1599034963503501E-3</v>
      </c>
    </row>
    <row r="32" spans="1:5" x14ac:dyDescent="0.2">
      <c r="A32" s="25" t="s">
        <v>36</v>
      </c>
      <c r="B32" s="26">
        <v>8011573</v>
      </c>
      <c r="C32" s="27">
        <v>3.8874190524166101E-3</v>
      </c>
      <c r="D32" s="28">
        <v>10052695</v>
      </c>
      <c r="E32" s="29">
        <v>4.4818974226391297E-3</v>
      </c>
    </row>
    <row r="33" spans="1:5" x14ac:dyDescent="0.2">
      <c r="A33" s="25" t="s">
        <v>37</v>
      </c>
      <c r="B33" s="26">
        <v>7895970</v>
      </c>
      <c r="C33" s="27">
        <v>3.8313255356108001E-3</v>
      </c>
      <c r="D33" s="28">
        <v>8187740</v>
      </c>
      <c r="E33" s="29">
        <v>3.6504251649174002E-3</v>
      </c>
    </row>
    <row r="34" spans="1:5" x14ac:dyDescent="0.2">
      <c r="A34" s="25" t="s">
        <v>38</v>
      </c>
      <c r="B34" s="26">
        <v>7300291</v>
      </c>
      <c r="C34" s="27">
        <v>3.5422869293689901E-3</v>
      </c>
      <c r="D34" s="28">
        <v>7591894</v>
      </c>
      <c r="E34" s="29">
        <v>3.3847729540734499E-3</v>
      </c>
    </row>
    <row r="35" spans="1:5" x14ac:dyDescent="0.2">
      <c r="A35" s="25" t="s">
        <v>39</v>
      </c>
      <c r="B35" s="26">
        <v>7248931</v>
      </c>
      <c r="C35" s="27">
        <v>3.51736575065264E-3</v>
      </c>
      <c r="D35" s="28">
        <v>9096904</v>
      </c>
      <c r="E35" s="29">
        <v>4.0557671939311403E-3</v>
      </c>
    </row>
    <row r="36" spans="1:5" x14ac:dyDescent="0.2">
      <c r="A36" s="25" t="s">
        <v>40</v>
      </c>
      <c r="B36" s="26">
        <v>6718235</v>
      </c>
      <c r="C36" s="27">
        <v>3.2598585493275999E-3</v>
      </c>
      <c r="D36" s="28">
        <v>6719518</v>
      </c>
      <c r="E36" s="29">
        <v>2.9958325011926901E-3</v>
      </c>
    </row>
    <row r="37" spans="1:5" x14ac:dyDescent="0.2">
      <c r="A37" s="25" t="s">
        <v>41</v>
      </c>
      <c r="B37" s="26">
        <v>6564097</v>
      </c>
      <c r="C37" s="27">
        <v>3.1850668701028798E-3</v>
      </c>
      <c r="D37" s="28">
        <v>6134598.5</v>
      </c>
      <c r="E37" s="29">
        <v>2.7350517653301799E-3</v>
      </c>
    </row>
    <row r="38" spans="1:5" x14ac:dyDescent="0.2">
      <c r="A38" s="25" t="s">
        <v>42</v>
      </c>
      <c r="B38" s="26">
        <v>5989434</v>
      </c>
      <c r="C38" s="27">
        <v>2.9062257617563799E-3</v>
      </c>
      <c r="D38" s="28">
        <v>5923010</v>
      </c>
      <c r="E38" s="29">
        <v>2.6407170667433698E-3</v>
      </c>
    </row>
    <row r="39" spans="1:5" x14ac:dyDescent="0.2">
      <c r="A39" s="25" t="s">
        <v>43</v>
      </c>
      <c r="B39" s="26">
        <v>5852076</v>
      </c>
      <c r="C39" s="27">
        <v>2.8395761654534E-3</v>
      </c>
      <c r="D39" s="28">
        <v>5838924</v>
      </c>
      <c r="E39" s="29">
        <v>2.60322813201691E-3</v>
      </c>
    </row>
    <row r="40" spans="1:5" x14ac:dyDescent="0.2">
      <c r="A40" s="25" t="s">
        <v>44</v>
      </c>
      <c r="B40" s="26">
        <v>5829785</v>
      </c>
      <c r="C40" s="27">
        <v>2.8287600051191699E-3</v>
      </c>
      <c r="D40" s="28">
        <v>6226972</v>
      </c>
      <c r="E40" s="29">
        <v>2.7762356022585002E-3</v>
      </c>
    </row>
    <row r="41" spans="1:5" x14ac:dyDescent="0.2">
      <c r="A41" s="25" t="s">
        <v>45</v>
      </c>
      <c r="B41" s="26">
        <v>5415626</v>
      </c>
      <c r="C41" s="27">
        <v>2.6277995211630499E-3</v>
      </c>
      <c r="D41" s="28">
        <v>11989023</v>
      </c>
      <c r="E41" s="29">
        <v>5.3451906462556797E-3</v>
      </c>
    </row>
    <row r="42" spans="1:5" x14ac:dyDescent="0.2">
      <c r="A42" s="25" t="s">
        <v>46</v>
      </c>
      <c r="B42" s="26">
        <v>5100350.2</v>
      </c>
      <c r="C42" s="27">
        <v>2.4748196816626301E-3</v>
      </c>
      <c r="D42" s="28">
        <v>4564206</v>
      </c>
      <c r="E42" s="29">
        <v>2.0349073664120902E-3</v>
      </c>
    </row>
    <row r="43" spans="1:5" x14ac:dyDescent="0.2">
      <c r="A43" s="25" t="s">
        <v>47</v>
      </c>
      <c r="B43" s="26">
        <v>4970387</v>
      </c>
      <c r="C43" s="27">
        <v>2.41175823046034E-3</v>
      </c>
      <c r="D43" s="28">
        <v>5100929</v>
      </c>
      <c r="E43" s="29">
        <v>2.2742001560939798E-3</v>
      </c>
    </row>
    <row r="44" spans="1:5" x14ac:dyDescent="0.2">
      <c r="A44" s="25" t="s">
        <v>48</v>
      </c>
      <c r="B44" s="26">
        <v>4838504</v>
      </c>
      <c r="C44" s="27">
        <v>2.3477652434539401E-3</v>
      </c>
      <c r="D44" s="28">
        <v>5171222</v>
      </c>
      <c r="E44" s="29">
        <v>2.3055396143715399E-3</v>
      </c>
    </row>
    <row r="45" spans="1:5" x14ac:dyDescent="0.2">
      <c r="A45" s="25" t="s">
        <v>49</v>
      </c>
      <c r="B45" s="26">
        <v>4742326</v>
      </c>
      <c r="C45" s="27">
        <v>2.3010972308647299E-3</v>
      </c>
      <c r="D45" s="28">
        <v>21293687</v>
      </c>
      <c r="E45" s="29">
        <v>9.4935856388544803E-3</v>
      </c>
    </row>
    <row r="46" spans="1:5" x14ac:dyDescent="0.2">
      <c r="A46" s="25" t="s">
        <v>50</v>
      </c>
      <c r="B46" s="26">
        <v>4297933</v>
      </c>
      <c r="C46" s="27">
        <v>2.0854664408862201E-3</v>
      </c>
      <c r="D46" s="28">
        <v>4382211</v>
      </c>
      <c r="E46" s="29">
        <v>1.95376664529868E-3</v>
      </c>
    </row>
    <row r="47" spans="1:5" x14ac:dyDescent="0.2">
      <c r="A47" s="25" t="s">
        <v>51</v>
      </c>
      <c r="B47" s="26">
        <v>4102403</v>
      </c>
      <c r="C47" s="27">
        <v>1.9905903101539598E-3</v>
      </c>
      <c r="D47" s="28">
        <v>4503185</v>
      </c>
      <c r="E47" s="29">
        <v>2.00770174019675E-3</v>
      </c>
    </row>
    <row r="48" spans="1:5" x14ac:dyDescent="0.2">
      <c r="A48" s="25" t="s">
        <v>52</v>
      </c>
      <c r="B48" s="26">
        <v>3857781.2</v>
      </c>
      <c r="C48" s="27">
        <v>1.87189358905356E-3</v>
      </c>
      <c r="D48" s="28">
        <v>6721613.7999999998</v>
      </c>
      <c r="E48" s="29">
        <v>2.9967668934744E-3</v>
      </c>
    </row>
    <row r="49" spans="1:5" x14ac:dyDescent="0.2">
      <c r="A49" s="25" t="s">
        <v>53</v>
      </c>
      <c r="B49" s="26">
        <v>3510460</v>
      </c>
      <c r="C49" s="27">
        <v>1.7033645061645701E-3</v>
      </c>
      <c r="D49" s="28">
        <v>2007520</v>
      </c>
      <c r="E49" s="29">
        <v>8.9503349240143998E-4</v>
      </c>
    </row>
    <row r="50" spans="1:5" x14ac:dyDescent="0.2">
      <c r="A50" s="25" t="s">
        <v>54</v>
      </c>
      <c r="B50" s="26">
        <v>3377567</v>
      </c>
      <c r="C50" s="27">
        <v>1.6388814414614501E-3</v>
      </c>
      <c r="D50" s="28">
        <v>3267687</v>
      </c>
      <c r="E50" s="29">
        <v>1.4568668345445099E-3</v>
      </c>
    </row>
    <row r="51" spans="1:5" x14ac:dyDescent="0.2">
      <c r="A51" s="25" t="s">
        <v>55</v>
      </c>
      <c r="B51" s="26">
        <v>3284523</v>
      </c>
      <c r="C51" s="27">
        <v>1.5937341254084001E-3</v>
      </c>
      <c r="D51" s="28">
        <v>3722657</v>
      </c>
      <c r="E51" s="29">
        <v>1.6597108351212801E-3</v>
      </c>
    </row>
    <row r="52" spans="1:5" x14ac:dyDescent="0.2">
      <c r="A52" s="25" t="s">
        <v>56</v>
      </c>
      <c r="B52" s="26">
        <v>3230712</v>
      </c>
      <c r="C52" s="27">
        <v>1.5676236591329799E-3</v>
      </c>
      <c r="D52" s="28">
        <v>3900584</v>
      </c>
      <c r="E52" s="29">
        <v>1.7390378775430299E-3</v>
      </c>
    </row>
    <row r="53" spans="1:5" x14ac:dyDescent="0.2">
      <c r="A53" s="25" t="s">
        <v>57</v>
      </c>
      <c r="B53" s="26">
        <v>3002890</v>
      </c>
      <c r="C53" s="27">
        <v>1.45707862841808E-3</v>
      </c>
      <c r="D53" s="28">
        <v>3230800</v>
      </c>
      <c r="E53" s="29">
        <v>1.44042112021328E-3</v>
      </c>
    </row>
    <row r="54" spans="1:5" x14ac:dyDescent="0.2">
      <c r="A54" s="25" t="s">
        <v>58</v>
      </c>
      <c r="B54" s="26">
        <v>2974391</v>
      </c>
      <c r="C54" s="27">
        <v>1.44325018853807E-3</v>
      </c>
      <c r="D54" s="28">
        <v>4225902</v>
      </c>
      <c r="E54" s="29">
        <v>1.8840777803490001E-3</v>
      </c>
    </row>
    <row r="55" spans="1:5" x14ac:dyDescent="0.2">
      <c r="A55" s="25" t="s">
        <v>59</v>
      </c>
      <c r="B55" s="26">
        <v>2912768</v>
      </c>
      <c r="C55" s="27">
        <v>1.4133491411074299E-3</v>
      </c>
      <c r="D55" s="28">
        <v>2509505</v>
      </c>
      <c r="E55" s="29">
        <v>1.1188386787423701E-3</v>
      </c>
    </row>
    <row r="56" spans="1:5" x14ac:dyDescent="0.2">
      <c r="A56" s="25" t="s">
        <v>60</v>
      </c>
      <c r="B56" s="26">
        <v>2903861</v>
      </c>
      <c r="C56" s="27">
        <v>1.40902723809289E-3</v>
      </c>
      <c r="D56" s="28">
        <v>2449233</v>
      </c>
      <c r="E56" s="29">
        <v>1.0919669869763999E-3</v>
      </c>
    </row>
    <row r="57" spans="1:5" x14ac:dyDescent="0.2">
      <c r="A57" s="25" t="s">
        <v>61</v>
      </c>
      <c r="B57" s="26">
        <v>2635687</v>
      </c>
      <c r="C57" s="27">
        <v>1.27890239033044E-3</v>
      </c>
      <c r="D57" s="28">
        <v>4774009</v>
      </c>
      <c r="E57" s="29">
        <v>2.1284460169890798E-3</v>
      </c>
    </row>
    <row r="58" spans="1:5" x14ac:dyDescent="0.2">
      <c r="A58" s="25" t="s">
        <v>62</v>
      </c>
      <c r="B58" s="26">
        <v>2623100</v>
      </c>
      <c r="C58" s="27">
        <v>1.2727948576882499E-3</v>
      </c>
      <c r="D58" s="28">
        <v>2307403</v>
      </c>
      <c r="E58" s="29">
        <v>1.02873344498065E-3</v>
      </c>
    </row>
    <row r="59" spans="1:5" x14ac:dyDescent="0.2">
      <c r="A59" s="25" t="s">
        <v>63</v>
      </c>
      <c r="B59" s="26">
        <v>2620050</v>
      </c>
      <c r="C59" s="27">
        <v>1.27131492008924E-3</v>
      </c>
      <c r="D59" s="28">
        <v>5659045</v>
      </c>
      <c r="E59" s="29">
        <v>2.5230308091610098E-3</v>
      </c>
    </row>
    <row r="60" spans="1:5" x14ac:dyDescent="0.2">
      <c r="A60" s="25" t="s">
        <v>64</v>
      </c>
      <c r="B60" s="26">
        <v>2466714</v>
      </c>
      <c r="C60" s="27">
        <v>1.19691239166925E-3</v>
      </c>
      <c r="D60" s="28">
        <v>5545181</v>
      </c>
      <c r="E60" s="29">
        <v>2.4722656394098701E-3</v>
      </c>
    </row>
    <row r="61" spans="1:5" x14ac:dyDescent="0.2">
      <c r="A61" s="25" t="s">
        <v>65</v>
      </c>
      <c r="B61" s="26">
        <v>1960514.7</v>
      </c>
      <c r="C61" s="27">
        <v>9.5129161243651496E-4</v>
      </c>
      <c r="D61" s="28">
        <v>1623803</v>
      </c>
      <c r="E61" s="29">
        <v>7.23956956873125E-4</v>
      </c>
    </row>
    <row r="62" spans="1:5" x14ac:dyDescent="0.2">
      <c r="A62" s="25" t="s">
        <v>66</v>
      </c>
      <c r="B62" s="26">
        <v>1745185.5</v>
      </c>
      <c r="C62" s="27">
        <v>8.46808406127138E-4</v>
      </c>
      <c r="D62" s="28">
        <v>2422984</v>
      </c>
      <c r="E62" s="29">
        <v>1.08026412267515E-3</v>
      </c>
    </row>
    <row r="63" spans="1:5" x14ac:dyDescent="0.2">
      <c r="A63" s="25" t="s">
        <v>67</v>
      </c>
      <c r="B63" s="26">
        <v>1732329</v>
      </c>
      <c r="C63" s="27">
        <v>8.4057010522825201E-4</v>
      </c>
      <c r="D63" s="28">
        <v>2477475</v>
      </c>
      <c r="E63" s="29">
        <v>1.1045584111676399E-3</v>
      </c>
    </row>
    <row r="64" spans="1:5" x14ac:dyDescent="0.2">
      <c r="A64" s="25" t="s">
        <v>68</v>
      </c>
      <c r="B64" s="26">
        <v>1723402</v>
      </c>
      <c r="C64" s="27">
        <v>8.3623849770487005E-4</v>
      </c>
      <c r="D64" s="28">
        <v>1841880.05</v>
      </c>
      <c r="E64" s="29">
        <v>8.2118451309876896E-4</v>
      </c>
    </row>
    <row r="65" spans="1:5" x14ac:dyDescent="0.2">
      <c r="A65" s="25" t="s">
        <v>69</v>
      </c>
      <c r="B65" s="26">
        <v>1643126</v>
      </c>
      <c r="C65" s="27">
        <v>7.9728654009906695E-4</v>
      </c>
      <c r="D65" s="28">
        <v>1635122</v>
      </c>
      <c r="E65" s="29">
        <v>7.2900342420619902E-4</v>
      </c>
    </row>
    <row r="66" spans="1:5" x14ac:dyDescent="0.2">
      <c r="A66" s="25" t="s">
        <v>70</v>
      </c>
      <c r="B66" s="26">
        <v>1607982</v>
      </c>
      <c r="C66" s="27">
        <v>7.8023377715499495E-4</v>
      </c>
      <c r="D66" s="28">
        <v>1623763</v>
      </c>
      <c r="E66" s="29">
        <v>7.2393912325767105E-4</v>
      </c>
    </row>
    <row r="67" spans="1:5" x14ac:dyDescent="0.2">
      <c r="A67" s="25" t="s">
        <v>71</v>
      </c>
      <c r="B67" s="26">
        <v>1401904</v>
      </c>
      <c r="C67" s="27">
        <v>6.8023948845739304E-4</v>
      </c>
      <c r="D67" s="28">
        <v>2258947</v>
      </c>
      <c r="E67" s="29">
        <v>1.00712980321977E-3</v>
      </c>
    </row>
    <row r="68" spans="1:5" x14ac:dyDescent="0.2">
      <c r="A68" s="25" t="s">
        <v>72</v>
      </c>
      <c r="B68" s="26">
        <v>1397573</v>
      </c>
      <c r="C68" s="27">
        <v>6.7813797706680603E-4</v>
      </c>
      <c r="D68" s="28">
        <v>1394911</v>
      </c>
      <c r="E68" s="29">
        <v>6.2190765916114699E-4</v>
      </c>
    </row>
    <row r="69" spans="1:5" x14ac:dyDescent="0.2">
      <c r="A69" s="25" t="s">
        <v>73</v>
      </c>
      <c r="B69" s="26">
        <v>1283481</v>
      </c>
      <c r="C69" s="27">
        <v>6.2277763590430104E-4</v>
      </c>
      <c r="D69" s="28">
        <v>1363078</v>
      </c>
      <c r="E69" s="29">
        <v>6.0771522214252897E-4</v>
      </c>
    </row>
    <row r="70" spans="1:5" x14ac:dyDescent="0.2">
      <c r="A70" s="25" t="s">
        <v>74</v>
      </c>
      <c r="B70" s="26">
        <v>1280911</v>
      </c>
      <c r="C70" s="27">
        <v>6.2153060651759897E-4</v>
      </c>
      <c r="D70" s="28">
        <v>5541851</v>
      </c>
      <c r="E70" s="29">
        <v>2.47078099092334E-3</v>
      </c>
    </row>
    <row r="71" spans="1:5" x14ac:dyDescent="0.2">
      <c r="A71" s="25" t="s">
        <v>75</v>
      </c>
      <c r="B71" s="26">
        <v>1236580</v>
      </c>
      <c r="C71" s="27">
        <v>6.0002007743514797E-4</v>
      </c>
      <c r="D71" s="28">
        <v>1116150</v>
      </c>
      <c r="E71" s="29">
        <v>4.9762474722237805E-4</v>
      </c>
    </row>
    <row r="72" spans="1:5" x14ac:dyDescent="0.2">
      <c r="A72" s="25" t="s">
        <v>76</v>
      </c>
      <c r="B72" s="26">
        <v>1174918</v>
      </c>
      <c r="C72" s="27">
        <v>5.7010010621225398E-4</v>
      </c>
      <c r="D72" s="28">
        <v>1247000</v>
      </c>
      <c r="E72" s="29">
        <v>5.5596296177601995E-4</v>
      </c>
    </row>
    <row r="73" spans="1:5" x14ac:dyDescent="0.2">
      <c r="A73" s="25" t="s">
        <v>77</v>
      </c>
      <c r="B73" s="26">
        <v>1083166</v>
      </c>
      <c r="C73" s="27">
        <v>5.2557970143065496E-4</v>
      </c>
      <c r="D73" s="28">
        <v>5495814</v>
      </c>
      <c r="E73" s="29">
        <v>2.4502558370570302E-3</v>
      </c>
    </row>
    <row r="74" spans="1:5" x14ac:dyDescent="0.2">
      <c r="A74" s="25" t="s">
        <v>78</v>
      </c>
      <c r="B74" s="26">
        <v>1014717</v>
      </c>
      <c r="C74" s="27">
        <v>4.9236650513089398E-4</v>
      </c>
      <c r="D74" s="28">
        <v>1058854</v>
      </c>
      <c r="E74" s="29">
        <v>4.7207987644617999E-4</v>
      </c>
    </row>
    <row r="75" spans="1:5" x14ac:dyDescent="0.2">
      <c r="A75" s="25" t="s">
        <v>79</v>
      </c>
      <c r="B75" s="26">
        <v>943400</v>
      </c>
      <c r="C75" s="27">
        <v>4.57761682262626E-4</v>
      </c>
      <c r="D75" s="28">
        <v>1239841</v>
      </c>
      <c r="E75" s="29">
        <v>5.5277119045015497E-4</v>
      </c>
    </row>
    <row r="76" spans="1:5" x14ac:dyDescent="0.2">
      <c r="A76" s="25" t="s">
        <v>80</v>
      </c>
      <c r="B76" s="26">
        <v>905078</v>
      </c>
      <c r="C76" s="27">
        <v>4.3916687286293498E-4</v>
      </c>
      <c r="D76" s="28">
        <v>4422658</v>
      </c>
      <c r="E76" s="29">
        <v>1.9717995514053001E-3</v>
      </c>
    </row>
    <row r="77" spans="1:5" x14ac:dyDescent="0.2">
      <c r="A77" s="25" t="s">
        <v>81</v>
      </c>
      <c r="B77" s="26">
        <v>864109</v>
      </c>
      <c r="C77" s="27">
        <v>4.1928767171748498E-4</v>
      </c>
      <c r="D77" s="28">
        <v>1073152</v>
      </c>
      <c r="E77" s="29">
        <v>4.7845450229018401E-4</v>
      </c>
    </row>
    <row r="78" spans="1:5" x14ac:dyDescent="0.2">
      <c r="A78" s="25" t="s">
        <v>82</v>
      </c>
      <c r="B78" s="26">
        <v>824863</v>
      </c>
      <c r="C78" s="27">
        <v>4.0024451400911198E-4</v>
      </c>
      <c r="D78" s="28">
        <v>3838777</v>
      </c>
      <c r="E78" s="29">
        <v>1.7114818207840099E-3</v>
      </c>
    </row>
    <row r="79" spans="1:5" x14ac:dyDescent="0.2">
      <c r="A79" s="25" t="s">
        <v>83</v>
      </c>
      <c r="B79" s="26">
        <v>823073</v>
      </c>
      <c r="C79" s="27">
        <v>3.9937596046740102E-4</v>
      </c>
      <c r="D79" s="28">
        <v>319390</v>
      </c>
      <c r="E79" s="29">
        <v>1.42396960995704E-4</v>
      </c>
    </row>
    <row r="80" spans="1:5" x14ac:dyDescent="0.2">
      <c r="A80" s="25" t="s">
        <v>84</v>
      </c>
      <c r="B80" s="26">
        <v>738244</v>
      </c>
      <c r="C80" s="27">
        <v>3.5821477142282198E-4</v>
      </c>
      <c r="D80" s="28">
        <v>1058549</v>
      </c>
      <c r="E80" s="29">
        <v>4.7194389512834401E-4</v>
      </c>
    </row>
    <row r="81" spans="1:5" x14ac:dyDescent="0.2">
      <c r="A81" s="25" t="s">
        <v>85</v>
      </c>
      <c r="B81" s="26">
        <v>715328</v>
      </c>
      <c r="C81" s="27">
        <v>3.4709534518715301E-4</v>
      </c>
      <c r="D81" s="28">
        <v>789306</v>
      </c>
      <c r="E81" s="29">
        <v>3.51904491986835E-4</v>
      </c>
    </row>
    <row r="82" spans="1:5" x14ac:dyDescent="0.2">
      <c r="A82" s="25" t="s">
        <v>86</v>
      </c>
      <c r="B82" s="26">
        <v>602649</v>
      </c>
      <c r="C82" s="27">
        <v>2.9242062757461201E-4</v>
      </c>
      <c r="D82" s="28">
        <v>719203</v>
      </c>
      <c r="E82" s="29">
        <v>3.20649743382678E-4</v>
      </c>
    </row>
    <row r="83" spans="1:5" x14ac:dyDescent="0.2">
      <c r="A83" s="25" t="s">
        <v>87</v>
      </c>
      <c r="B83" s="26">
        <v>598967</v>
      </c>
      <c r="C83" s="27">
        <v>2.9063402749607601E-4</v>
      </c>
      <c r="D83" s="28">
        <v>2382679</v>
      </c>
      <c r="E83" s="29">
        <v>1.0622945259033899E-3</v>
      </c>
    </row>
    <row r="84" spans="1:5" x14ac:dyDescent="0.2">
      <c r="A84" s="25" t="s">
        <v>88</v>
      </c>
      <c r="B84" s="26">
        <v>591703</v>
      </c>
      <c r="C84" s="27">
        <v>2.87109349883234E-4</v>
      </c>
      <c r="D84" s="28">
        <v>964746</v>
      </c>
      <c r="E84" s="29">
        <v>4.3012272936773701E-4</v>
      </c>
    </row>
    <row r="85" spans="1:5" x14ac:dyDescent="0.2">
      <c r="A85" s="25" t="s">
        <v>89</v>
      </c>
      <c r="B85" s="26">
        <v>564200</v>
      </c>
      <c r="C85" s="27">
        <v>2.7376419454375E-4</v>
      </c>
      <c r="D85" s="28">
        <v>675445</v>
      </c>
      <c r="E85" s="29">
        <v>3.0114065975686002E-4</v>
      </c>
    </row>
    <row r="86" spans="1:5" x14ac:dyDescent="0.2">
      <c r="A86" s="25" t="s">
        <v>90</v>
      </c>
      <c r="B86" s="26">
        <v>429584</v>
      </c>
      <c r="C86" s="27">
        <v>2.08445086403549E-4</v>
      </c>
      <c r="D86" s="28">
        <v>494189</v>
      </c>
      <c r="E86" s="29">
        <v>2.2032941468895701E-4</v>
      </c>
    </row>
    <row r="87" spans="1:5" x14ac:dyDescent="0.2">
      <c r="A87" s="25" t="s">
        <v>91</v>
      </c>
      <c r="B87" s="26">
        <v>387457</v>
      </c>
      <c r="C87" s="27">
        <v>1.8800399419591901E-4</v>
      </c>
      <c r="D87" s="28">
        <v>695809</v>
      </c>
      <c r="E87" s="29">
        <v>3.1021975338445099E-4</v>
      </c>
    </row>
    <row r="88" spans="1:5" x14ac:dyDescent="0.2">
      <c r="A88" s="25" t="s">
        <v>92</v>
      </c>
      <c r="B88" s="26">
        <v>335222</v>
      </c>
      <c r="C88" s="27">
        <v>1.62658243217556E-4</v>
      </c>
      <c r="D88" s="28">
        <v>1936575</v>
      </c>
      <c r="E88" s="29">
        <v>8.6340334619197797E-4</v>
      </c>
    </row>
    <row r="89" spans="1:5" x14ac:dyDescent="0.2">
      <c r="A89" s="25" t="s">
        <v>93</v>
      </c>
      <c r="B89" s="26">
        <v>331707</v>
      </c>
      <c r="C89" s="27">
        <v>1.60952675787883E-4</v>
      </c>
      <c r="D89" s="28">
        <v>526232</v>
      </c>
      <c r="E89" s="29">
        <v>2.3461547818870801E-4</v>
      </c>
    </row>
    <row r="90" spans="1:5" x14ac:dyDescent="0.2">
      <c r="A90" s="25" t="s">
        <v>94</v>
      </c>
      <c r="B90" s="26">
        <v>315114</v>
      </c>
      <c r="C90" s="27">
        <v>1.52901330023855E-4</v>
      </c>
      <c r="D90" s="28">
        <v>1698792</v>
      </c>
      <c r="E90" s="29">
        <v>7.57390081604979E-4</v>
      </c>
    </row>
    <row r="91" spans="1:5" x14ac:dyDescent="0.2">
      <c r="A91" s="25" t="s">
        <v>95</v>
      </c>
      <c r="B91" s="26">
        <v>259091</v>
      </c>
      <c r="C91" s="27">
        <v>1.2571754507007199E-4</v>
      </c>
      <c r="D91" s="28">
        <v>509504</v>
      </c>
      <c r="E91" s="29">
        <v>2.2715746020587801E-4</v>
      </c>
    </row>
    <row r="92" spans="1:5" x14ac:dyDescent="0.2">
      <c r="A92" s="25" t="s">
        <v>96</v>
      </c>
      <c r="B92" s="26">
        <v>253344</v>
      </c>
      <c r="C92" s="27">
        <v>1.2292895445319301E-4</v>
      </c>
      <c r="D92" s="28">
        <v>296649</v>
      </c>
      <c r="E92" s="29">
        <v>1.3225810476976299E-4</v>
      </c>
    </row>
    <row r="93" spans="1:5" x14ac:dyDescent="0.2">
      <c r="A93" s="25" t="s">
        <v>97</v>
      </c>
      <c r="B93" s="26">
        <v>249658</v>
      </c>
      <c r="C93" s="27">
        <v>1.21140413472888E-4</v>
      </c>
      <c r="D93" s="28">
        <v>1622616</v>
      </c>
      <c r="E93" s="29">
        <v>7.2342774433453E-4</v>
      </c>
    </row>
    <row r="94" spans="1:5" x14ac:dyDescent="0.2">
      <c r="A94" s="25" t="s">
        <v>98</v>
      </c>
      <c r="B94" s="26">
        <v>223079</v>
      </c>
      <c r="C94" s="27">
        <v>1.08243606442086E-4</v>
      </c>
      <c r="D94" s="28">
        <v>965652</v>
      </c>
      <c r="E94" s="29">
        <v>4.3052666075776901E-4</v>
      </c>
    </row>
    <row r="95" spans="1:5" x14ac:dyDescent="0.2">
      <c r="A95" s="25" t="s">
        <v>99</v>
      </c>
      <c r="B95" s="26">
        <v>221780</v>
      </c>
      <c r="C95" s="27">
        <v>1.07613298592543E-4</v>
      </c>
      <c r="D95" s="28">
        <v>317260</v>
      </c>
      <c r="E95" s="29">
        <v>1.41447320972783E-4</v>
      </c>
    </row>
    <row r="96" spans="1:5" x14ac:dyDescent="0.2">
      <c r="A96" s="25" t="s">
        <v>100</v>
      </c>
      <c r="B96" s="26">
        <v>198508</v>
      </c>
      <c r="C96" s="27">
        <v>9.63211320994163E-5</v>
      </c>
      <c r="D96" s="28">
        <v>237112</v>
      </c>
      <c r="E96" s="29">
        <v>1.05714105687759E-4</v>
      </c>
    </row>
    <row r="97" spans="1:5" x14ac:dyDescent="0.2">
      <c r="A97" s="25" t="s">
        <v>101</v>
      </c>
      <c r="B97" s="26">
        <v>178016</v>
      </c>
      <c r="C97" s="27">
        <v>8.63778923358741E-5</v>
      </c>
      <c r="D97" s="28">
        <v>569522</v>
      </c>
      <c r="E97" s="29">
        <v>2.5391590851371501E-4</v>
      </c>
    </row>
    <row r="98" spans="1:5" x14ac:dyDescent="0.2">
      <c r="A98" s="25" t="s">
        <v>102</v>
      </c>
      <c r="B98" s="26">
        <v>165210</v>
      </c>
      <c r="C98" s="27">
        <v>8.0164095321823704E-5</v>
      </c>
      <c r="D98" s="28">
        <v>1329104</v>
      </c>
      <c r="E98" s="29">
        <v>5.9256824085674104E-4</v>
      </c>
    </row>
    <row r="99" spans="1:5" x14ac:dyDescent="0.2">
      <c r="A99" s="25" t="s">
        <v>103</v>
      </c>
      <c r="B99" s="26">
        <v>148662</v>
      </c>
      <c r="C99" s="27">
        <v>7.2134584702699301E-5</v>
      </c>
      <c r="D99" s="28">
        <v>240025</v>
      </c>
      <c r="E99" s="29">
        <v>1.07012838733191E-4</v>
      </c>
    </row>
    <row r="100" spans="1:5" x14ac:dyDescent="0.2">
      <c r="A100" s="25" t="s">
        <v>104</v>
      </c>
      <c r="B100" s="26">
        <v>148456</v>
      </c>
      <c r="C100" s="27">
        <v>7.2034628261586196E-5</v>
      </c>
      <c r="D100" s="28">
        <v>152156</v>
      </c>
      <c r="E100" s="29">
        <v>6.7837289825174095E-5</v>
      </c>
    </row>
    <row r="101" spans="1:5" x14ac:dyDescent="0.2">
      <c r="A101" s="25" t="s">
        <v>105</v>
      </c>
      <c r="B101" s="26">
        <v>134271</v>
      </c>
      <c r="C101" s="27">
        <v>6.5151705362608695E-5</v>
      </c>
      <c r="D101" s="28">
        <v>161332</v>
      </c>
      <c r="E101" s="29">
        <v>7.1928321210303805E-5</v>
      </c>
    </row>
    <row r="102" spans="1:5" x14ac:dyDescent="0.2">
      <c r="A102" s="25" t="s">
        <v>106</v>
      </c>
      <c r="B102" s="26">
        <v>133716</v>
      </c>
      <c r="C102" s="27">
        <v>6.48824052421341E-5</v>
      </c>
      <c r="D102" s="28">
        <v>481267</v>
      </c>
      <c r="E102" s="29">
        <v>2.14568265216568E-4</v>
      </c>
    </row>
    <row r="103" spans="1:5" x14ac:dyDescent="0.2">
      <c r="A103" s="25" t="s">
        <v>107</v>
      </c>
      <c r="B103" s="26">
        <v>132268</v>
      </c>
      <c r="C103" s="27">
        <v>6.4179798801688597E-5</v>
      </c>
      <c r="D103" s="28">
        <v>427291</v>
      </c>
      <c r="E103" s="29">
        <v>1.90503584523045E-4</v>
      </c>
    </row>
    <row r="104" spans="1:5" x14ac:dyDescent="0.2">
      <c r="A104" s="25" t="s">
        <v>108</v>
      </c>
      <c r="B104" s="26">
        <v>123357</v>
      </c>
      <c r="C104" s="27">
        <v>5.9855954885383501E-5</v>
      </c>
      <c r="D104" s="28">
        <v>167274</v>
      </c>
      <c r="E104" s="29">
        <v>7.4577504785983996E-5</v>
      </c>
    </row>
    <row r="105" spans="1:5" x14ac:dyDescent="0.2">
      <c r="A105" s="25" t="s">
        <v>109</v>
      </c>
      <c r="B105" s="26">
        <v>123033</v>
      </c>
      <c r="C105" s="27">
        <v>5.9698741842079401E-5</v>
      </c>
      <c r="D105" s="28">
        <v>175030</v>
      </c>
      <c r="E105" s="29">
        <v>7.8035442822499502E-5</v>
      </c>
    </row>
    <row r="106" spans="1:5" x14ac:dyDescent="0.2">
      <c r="A106" s="25" t="s">
        <v>110</v>
      </c>
      <c r="B106" s="26">
        <v>106510</v>
      </c>
      <c r="C106" s="27">
        <v>5.1681361859012402E-5</v>
      </c>
      <c r="D106" s="28">
        <v>343461</v>
      </c>
      <c r="E106" s="29">
        <v>1.5312878493548799E-4</v>
      </c>
    </row>
    <row r="107" spans="1:5" x14ac:dyDescent="0.2">
      <c r="A107" s="25" t="s">
        <v>111</v>
      </c>
      <c r="B107" s="26">
        <v>104140</v>
      </c>
      <c r="C107" s="27">
        <v>5.05313775607694E-5</v>
      </c>
      <c r="D107" s="28">
        <v>177620</v>
      </c>
      <c r="E107" s="29">
        <v>7.9190169423140901E-5</v>
      </c>
    </row>
    <row r="108" spans="1:5" x14ac:dyDescent="0.2">
      <c r="A108" s="25" t="s">
        <v>112</v>
      </c>
      <c r="B108" s="26">
        <v>102856</v>
      </c>
      <c r="C108" s="27">
        <v>4.9908348092860597E-5</v>
      </c>
      <c r="D108" s="28">
        <v>431927</v>
      </c>
      <c r="E108" s="29">
        <v>1.9257050055415499E-4</v>
      </c>
    </row>
    <row r="109" spans="1:5" x14ac:dyDescent="0.2">
      <c r="A109" s="25" t="s">
        <v>113</v>
      </c>
      <c r="B109" s="26">
        <v>95086</v>
      </c>
      <c r="C109" s="27">
        <v>4.6138146406215897E-5</v>
      </c>
      <c r="D109" s="28">
        <v>113051</v>
      </c>
      <c r="E109" s="29">
        <v>5.0402701517033601E-5</v>
      </c>
    </row>
    <row r="110" spans="1:5" x14ac:dyDescent="0.2">
      <c r="A110" s="25" t="s">
        <v>114</v>
      </c>
      <c r="B110" s="26">
        <v>86028</v>
      </c>
      <c r="C110" s="27">
        <v>4.1742974349893101E-5</v>
      </c>
      <c r="D110" s="28">
        <v>58293</v>
      </c>
      <c r="E110" s="29">
        <v>2.5989373641387E-5</v>
      </c>
    </row>
    <row r="111" spans="1:5" x14ac:dyDescent="0.2">
      <c r="A111" s="25" t="s">
        <v>115</v>
      </c>
      <c r="B111" s="26">
        <v>60828</v>
      </c>
      <c r="C111" s="27">
        <v>2.95152932040185E-5</v>
      </c>
      <c r="D111" s="28">
        <v>259490</v>
      </c>
      <c r="E111" s="29">
        <v>1.15691121853456E-4</v>
      </c>
    </row>
    <row r="112" spans="1:5" x14ac:dyDescent="0.2">
      <c r="A112" s="25" t="s">
        <v>116</v>
      </c>
      <c r="B112" s="26">
        <v>59582</v>
      </c>
      <c r="C112" s="27">
        <v>2.8910702302916901E-5</v>
      </c>
      <c r="D112" s="28"/>
      <c r="E112" s="29"/>
    </row>
    <row r="113" spans="1:5" x14ac:dyDescent="0.2">
      <c r="A113" s="25" t="s">
        <v>117</v>
      </c>
      <c r="B113" s="26">
        <v>58410</v>
      </c>
      <c r="C113" s="27">
        <v>2.8342018084545299E-5</v>
      </c>
      <c r="D113" s="28">
        <v>113648</v>
      </c>
      <c r="E113" s="29">
        <v>5.0668868227683403E-5</v>
      </c>
    </row>
    <row r="114" spans="1:5" x14ac:dyDescent="0.2">
      <c r="A114" s="25" t="s">
        <v>118</v>
      </c>
      <c r="B114" s="26">
        <v>52656</v>
      </c>
      <c r="C114" s="27">
        <v>2.5550030889570501E-5</v>
      </c>
      <c r="D114" s="28">
        <v>26014</v>
      </c>
      <c r="E114" s="29">
        <v>1.15980918104582E-5</v>
      </c>
    </row>
    <row r="115" spans="1:5" x14ac:dyDescent="0.2">
      <c r="A115" s="25" t="s">
        <v>119</v>
      </c>
      <c r="B115" s="26">
        <v>44540</v>
      </c>
      <c r="C115" s="27">
        <v>2.1611941199891201E-5</v>
      </c>
      <c r="D115" s="28">
        <v>281861</v>
      </c>
      <c r="E115" s="29">
        <v>1.2566501713644801E-4</v>
      </c>
    </row>
    <row r="116" spans="1:5" x14ac:dyDescent="0.2">
      <c r="A116" s="25" t="s">
        <v>120</v>
      </c>
      <c r="B116" s="26">
        <v>28921</v>
      </c>
      <c r="C116" s="27">
        <v>1.40332050166604E-5</v>
      </c>
      <c r="D116" s="28">
        <v>19830</v>
      </c>
      <c r="E116" s="29">
        <v>8.8410148612818597E-6</v>
      </c>
    </row>
    <row r="117" spans="1:5" x14ac:dyDescent="0.2">
      <c r="A117" s="25" t="s">
        <v>121</v>
      </c>
      <c r="B117" s="26">
        <v>25740</v>
      </c>
      <c r="C117" s="27">
        <v>1.2489702884714901E-5</v>
      </c>
      <c r="D117" s="28">
        <v>54860</v>
      </c>
      <c r="E117" s="29">
        <v>2.4458803595054102E-5</v>
      </c>
    </row>
    <row r="118" spans="1:5" x14ac:dyDescent="0.2">
      <c r="A118" s="25" t="s">
        <v>122</v>
      </c>
      <c r="B118" s="26">
        <v>11649</v>
      </c>
      <c r="C118" s="27">
        <v>5.6523911773132598E-6</v>
      </c>
      <c r="D118" s="28"/>
      <c r="E118" s="29"/>
    </row>
    <row r="119" spans="1:5" x14ac:dyDescent="0.2">
      <c r="A119" s="25" t="s">
        <v>123</v>
      </c>
      <c r="B119" s="26">
        <v>2889</v>
      </c>
      <c r="C119" s="27">
        <v>1.40181630279492E-6</v>
      </c>
      <c r="D119" s="28">
        <v>82851</v>
      </c>
      <c r="E119" s="29">
        <v>3.6938321849322399E-5</v>
      </c>
    </row>
    <row r="120" spans="1:5" x14ac:dyDescent="0.2">
      <c r="A120" s="25" t="s">
        <v>124</v>
      </c>
      <c r="B120" s="26">
        <v>1060</v>
      </c>
      <c r="C120" s="27">
        <v>5.1433896883441099E-7</v>
      </c>
      <c r="D120" s="28">
        <v>17468</v>
      </c>
      <c r="E120" s="29">
        <v>7.7879398687277603E-6</v>
      </c>
    </row>
    <row r="121" spans="1:5" x14ac:dyDescent="0.2">
      <c r="A121" s="25" t="s">
        <v>125</v>
      </c>
      <c r="B121" s="26">
        <v>870</v>
      </c>
      <c r="C121" s="27">
        <v>4.2214613479805502E-7</v>
      </c>
      <c r="D121" s="28">
        <v>1012943</v>
      </c>
      <c r="E121" s="29">
        <v>4.5161089846855403E-4</v>
      </c>
    </row>
    <row r="122" spans="1:5" x14ac:dyDescent="0.2">
      <c r="A122" s="25" t="s">
        <v>126</v>
      </c>
      <c r="B122" s="26">
        <v>390</v>
      </c>
      <c r="C122" s="27">
        <v>1.8923792249568E-7</v>
      </c>
      <c r="D122" s="28">
        <v>17140</v>
      </c>
      <c r="E122" s="29">
        <v>7.6417042220056001E-6</v>
      </c>
    </row>
    <row r="123" spans="1:5" x14ac:dyDescent="0.2">
      <c r="A123" s="25" t="s">
        <v>127</v>
      </c>
      <c r="B123" s="26">
        <v>0</v>
      </c>
      <c r="C123" s="27">
        <v>0</v>
      </c>
      <c r="D123" s="28">
        <v>7710</v>
      </c>
      <c r="E123" s="29">
        <v>3.4374293787434802E-6</v>
      </c>
    </row>
    <row r="124" spans="1:5" x14ac:dyDescent="0.2">
      <c r="A124" s="25" t="s">
        <v>128</v>
      </c>
      <c r="B124" s="26">
        <v>0</v>
      </c>
      <c r="C124" s="27">
        <v>0</v>
      </c>
      <c r="D124" s="28">
        <v>0</v>
      </c>
      <c r="E124" s="29">
        <v>0</v>
      </c>
    </row>
    <row r="125" spans="1:5" x14ac:dyDescent="0.2">
      <c r="A125" s="25" t="s">
        <v>129</v>
      </c>
      <c r="B125" s="26">
        <v>0</v>
      </c>
      <c r="C125" s="27">
        <v>0</v>
      </c>
      <c r="D125" s="28">
        <v>0</v>
      </c>
      <c r="E125" s="29">
        <v>0</v>
      </c>
    </row>
    <row r="126" spans="1:5" x14ac:dyDescent="0.2">
      <c r="A126" s="25" t="s">
        <v>130</v>
      </c>
      <c r="B126" s="26">
        <v>0</v>
      </c>
      <c r="C126" s="27">
        <v>0</v>
      </c>
      <c r="D126" s="28">
        <v>0</v>
      </c>
      <c r="E126" s="29">
        <v>0</v>
      </c>
    </row>
    <row r="127" spans="1:5" x14ac:dyDescent="0.2">
      <c r="A127" s="25" t="s">
        <v>131</v>
      </c>
      <c r="B127" s="26">
        <v>0</v>
      </c>
      <c r="C127" s="27">
        <v>0</v>
      </c>
      <c r="D127" s="28">
        <v>66980</v>
      </c>
      <c r="E127" s="29">
        <v>2.9862389077592501E-5</v>
      </c>
    </row>
    <row r="128" spans="1:5" x14ac:dyDescent="0.2">
      <c r="A128" s="25" t="s">
        <v>132</v>
      </c>
      <c r="B128" s="26">
        <v>0</v>
      </c>
      <c r="C128" s="27">
        <v>0</v>
      </c>
      <c r="D128" s="28">
        <v>4320</v>
      </c>
      <c r="E128" s="29">
        <v>1.9260304690235799E-6</v>
      </c>
    </row>
    <row r="129" spans="1:5" x14ac:dyDescent="0.2">
      <c r="A129" s="25" t="s">
        <v>133</v>
      </c>
      <c r="B129" s="26">
        <v>0</v>
      </c>
      <c r="C129" s="27">
        <v>0</v>
      </c>
      <c r="D129" s="28">
        <v>0</v>
      </c>
      <c r="E129" s="29">
        <v>0</v>
      </c>
    </row>
    <row r="130" spans="1:5" x14ac:dyDescent="0.2">
      <c r="A130" s="25" t="s">
        <v>134</v>
      </c>
      <c r="B130" s="26">
        <v>-3</v>
      </c>
      <c r="C130" s="27">
        <v>-1.4556763268898401E-9</v>
      </c>
      <c r="D130" s="28">
        <v>14682</v>
      </c>
      <c r="E130" s="29">
        <v>6.54582855236209E-6</v>
      </c>
    </row>
    <row r="131" spans="1:5" x14ac:dyDescent="0.2">
      <c r="A131" s="25" t="s">
        <v>135</v>
      </c>
      <c r="B131" s="26">
        <v>-8</v>
      </c>
      <c r="C131" s="27">
        <v>-3.88180353837292E-9</v>
      </c>
      <c r="D131" s="28">
        <v>-2002</v>
      </c>
      <c r="E131" s="29">
        <v>-8.9257245346879902E-7</v>
      </c>
    </row>
    <row r="132" spans="1:5" x14ac:dyDescent="0.2">
      <c r="A132" s="25" t="s">
        <v>136</v>
      </c>
      <c r="B132" s="26">
        <v>-19</v>
      </c>
      <c r="C132" s="27">
        <v>-9.2192834036356696E-9</v>
      </c>
      <c r="D132" s="28">
        <v>-703</v>
      </c>
      <c r="E132" s="29">
        <v>-3.1342579160267998E-7</v>
      </c>
    </row>
    <row r="133" spans="1:5" x14ac:dyDescent="0.2">
      <c r="A133" s="25" t="s">
        <v>137</v>
      </c>
      <c r="B133" s="26">
        <v>-52</v>
      </c>
      <c r="C133" s="27">
        <v>-2.5231722999423999E-8</v>
      </c>
      <c r="D133" s="28">
        <v>-186</v>
      </c>
      <c r="E133" s="29">
        <v>-8.2926311860737597E-8</v>
      </c>
    </row>
    <row r="134" spans="1:5" x14ac:dyDescent="0.2">
      <c r="A134" s="25" t="s">
        <v>138</v>
      </c>
      <c r="B134" s="26">
        <v>-79</v>
      </c>
      <c r="C134" s="27">
        <v>-3.8332809941432498E-8</v>
      </c>
      <c r="D134" s="28">
        <v>-3866</v>
      </c>
      <c r="E134" s="29">
        <v>-1.72361893362157E-6</v>
      </c>
    </row>
    <row r="135" spans="1:5" x14ac:dyDescent="0.2">
      <c r="A135" s="25" t="s">
        <v>139</v>
      </c>
      <c r="B135" s="26">
        <v>-86</v>
      </c>
      <c r="C135" s="27">
        <v>-4.1729388037508803E-8</v>
      </c>
      <c r="D135" s="28">
        <v>-13</v>
      </c>
      <c r="E135" s="29">
        <v>-5.7959250225246702E-9</v>
      </c>
    </row>
    <row r="136" spans="1:5" x14ac:dyDescent="0.2">
      <c r="A136" s="25" t="s">
        <v>140</v>
      </c>
      <c r="B136" s="26">
        <v>-111</v>
      </c>
      <c r="C136" s="27">
        <v>-5.3860024094924198E-8</v>
      </c>
      <c r="D136" s="28">
        <v>-230</v>
      </c>
      <c r="E136" s="29">
        <v>-1.02543288860052E-7</v>
      </c>
    </row>
    <row r="137" spans="1:5" x14ac:dyDescent="0.2">
      <c r="A137" s="25" t="s">
        <v>141</v>
      </c>
      <c r="B137" s="26">
        <v>-334</v>
      </c>
      <c r="C137" s="27">
        <v>-1.62065297727069E-7</v>
      </c>
      <c r="D137" s="28">
        <v>22879</v>
      </c>
      <c r="E137" s="29">
        <v>1.02003821992571E-5</v>
      </c>
    </row>
    <row r="138" spans="1:5" x14ac:dyDescent="0.2">
      <c r="A138" s="30" t="s">
        <v>142</v>
      </c>
      <c r="B138" s="31"/>
      <c r="C138" s="32"/>
      <c r="D138" s="33">
        <v>2090</v>
      </c>
      <c r="E138" s="34">
        <v>9.3180640746742801E-7</v>
      </c>
    </row>
    <row r="139" spans="1:5" x14ac:dyDescent="0.2"/>
    <row r="140" spans="1:5" x14ac:dyDescent="0.2"/>
    <row r="141" spans="1:5" x14ac:dyDescent="0.2"/>
    <row r="142" spans="1:5" s="2" customFormat="1" ht="49.9" customHeight="1" x14ac:dyDescent="0.2">
      <c r="A142" s="35" t="s">
        <v>143</v>
      </c>
      <c r="B142" s="1"/>
      <c r="C142" s="1"/>
      <c r="E142" s="3" t="s">
        <v>1</v>
      </c>
    </row>
    <row r="143" spans="1:5" ht="15.75" x14ac:dyDescent="0.2">
      <c r="A143" s="4" t="s">
        <v>2</v>
      </c>
      <c r="B143" s="5" t="s">
        <v>3</v>
      </c>
      <c r="C143" s="6"/>
      <c r="D143" s="7" t="s">
        <v>4</v>
      </c>
      <c r="E143" s="8"/>
    </row>
    <row r="144" spans="1:5" ht="18" x14ac:dyDescent="0.25">
      <c r="A144" s="9" t="s">
        <v>5</v>
      </c>
      <c r="B144" s="10" t="str">
        <f>DAY([1]CARATULA!$I$1)&amp;"-"&amp;PROPER(TEXT(([1]CARATULA!$I$1),"mmmm")&amp;"-"&amp;TEXT([1]CARATULA!$I$1,"aaaa"))</f>
        <v>31-Diciembre-2020</v>
      </c>
      <c r="C144" s="11"/>
      <c r="D144" s="12" t="str">
        <f>DAY([1]CARATULA!$J$1)&amp;"-"&amp;PROPER(TEXT(([1]CARATULA!$J$1),"mmmm")&amp;"-"&amp;TEXT([1]CARATULA!$J$1,"aaaa"))</f>
        <v>31-Diciembre-2019</v>
      </c>
      <c r="E144" s="13"/>
    </row>
    <row r="145" spans="1:5" ht="27.6" customHeight="1" x14ac:dyDescent="0.2">
      <c r="A145" s="14" t="s">
        <v>6</v>
      </c>
      <c r="B145" s="15" t="s">
        <v>7</v>
      </c>
      <c r="C145" s="16" t="s">
        <v>8</v>
      </c>
      <c r="D145" s="17" t="s">
        <v>7</v>
      </c>
      <c r="E145" s="18" t="s">
        <v>8</v>
      </c>
    </row>
    <row r="146" spans="1:5" x14ac:dyDescent="0.2">
      <c r="A146" s="19" t="s">
        <v>9</v>
      </c>
      <c r="B146" s="20">
        <v>3124486</v>
      </c>
      <c r="C146" s="21">
        <v>0.33207048560028801</v>
      </c>
      <c r="D146" s="22">
        <v>3384270</v>
      </c>
      <c r="E146" s="23">
        <v>0.35351533129244</v>
      </c>
    </row>
    <row r="147" spans="1:5" x14ac:dyDescent="0.2">
      <c r="A147" s="25" t="s">
        <v>33</v>
      </c>
      <c r="B147" s="26">
        <v>2401704</v>
      </c>
      <c r="C147" s="27">
        <v>0.25525318837983402</v>
      </c>
      <c r="D147" s="28">
        <v>2070855</v>
      </c>
      <c r="E147" s="29">
        <v>0.21631813991898</v>
      </c>
    </row>
    <row r="148" spans="1:5" x14ac:dyDescent="0.2">
      <c r="A148" s="25" t="s">
        <v>16</v>
      </c>
      <c r="B148" s="26">
        <v>783700</v>
      </c>
      <c r="C148" s="27">
        <v>8.3291664473755203E-2</v>
      </c>
      <c r="D148" s="28">
        <v>909280</v>
      </c>
      <c r="E148" s="29">
        <v>9.4981907601222604E-2</v>
      </c>
    </row>
    <row r="149" spans="1:5" x14ac:dyDescent="0.2">
      <c r="A149" s="25" t="s">
        <v>53</v>
      </c>
      <c r="B149" s="26">
        <v>770870</v>
      </c>
      <c r="C149" s="27">
        <v>8.1928091607609693E-2</v>
      </c>
      <c r="D149" s="28">
        <v>637750</v>
      </c>
      <c r="E149" s="29">
        <v>6.6618326118115107E-2</v>
      </c>
    </row>
    <row r="150" spans="1:5" x14ac:dyDescent="0.2">
      <c r="A150" s="25" t="s">
        <v>12</v>
      </c>
      <c r="B150" s="26">
        <v>478646</v>
      </c>
      <c r="C150" s="27">
        <v>5.08705142703905E-2</v>
      </c>
      <c r="D150" s="28">
        <v>593300</v>
      </c>
      <c r="E150" s="29">
        <v>6.1975151526268403E-2</v>
      </c>
    </row>
    <row r="151" spans="1:5" x14ac:dyDescent="0.2">
      <c r="A151" s="25" t="s">
        <v>29</v>
      </c>
      <c r="B151" s="26">
        <v>449460</v>
      </c>
      <c r="C151" s="27">
        <v>4.7768625129991103E-2</v>
      </c>
      <c r="D151" s="28">
        <v>408400</v>
      </c>
      <c r="E151" s="29">
        <v>4.2660798724638502E-2</v>
      </c>
    </row>
    <row r="152" spans="1:5" x14ac:dyDescent="0.2">
      <c r="A152" s="25" t="s">
        <v>10</v>
      </c>
      <c r="B152" s="26">
        <v>332204</v>
      </c>
      <c r="C152" s="27">
        <v>3.5306653189791197E-2</v>
      </c>
      <c r="D152" s="28">
        <v>334419</v>
      </c>
      <c r="E152" s="29">
        <v>3.4932863978195103E-2</v>
      </c>
    </row>
    <row r="153" spans="1:5" x14ac:dyDescent="0.2">
      <c r="A153" s="25" t="s">
        <v>11</v>
      </c>
      <c r="B153" s="26">
        <v>305318</v>
      </c>
      <c r="C153" s="27">
        <v>3.24492081329565E-2</v>
      </c>
      <c r="D153" s="28">
        <v>360750</v>
      </c>
      <c r="E153" s="29">
        <v>3.7683357345527302E-2</v>
      </c>
    </row>
    <row r="154" spans="1:5" x14ac:dyDescent="0.2">
      <c r="A154" s="25" t="s">
        <v>13</v>
      </c>
      <c r="B154" s="26">
        <v>135278.79999999999</v>
      </c>
      <c r="C154" s="27">
        <v>1.4377435779012701E-2</v>
      </c>
      <c r="D154" s="28">
        <v>190727.6</v>
      </c>
      <c r="E154" s="29">
        <v>1.9923094404587099E-2</v>
      </c>
    </row>
    <row r="155" spans="1:5" x14ac:dyDescent="0.2">
      <c r="A155" s="25" t="s">
        <v>19</v>
      </c>
      <c r="B155" s="26">
        <v>135010</v>
      </c>
      <c r="C155" s="27">
        <v>1.43488677052465E-2</v>
      </c>
      <c r="D155" s="28">
        <v>170990</v>
      </c>
      <c r="E155" s="29">
        <v>1.7861336860739301E-2</v>
      </c>
    </row>
    <row r="156" spans="1:5" x14ac:dyDescent="0.2">
      <c r="A156" s="25" t="s">
        <v>18</v>
      </c>
      <c r="B156" s="26">
        <v>97149</v>
      </c>
      <c r="C156" s="27">
        <v>1.0324999249662899E-2</v>
      </c>
      <c r="D156" s="28">
        <v>130320</v>
      </c>
      <c r="E156" s="29">
        <v>1.3613014911348901E-2</v>
      </c>
    </row>
    <row r="157" spans="1:5" x14ac:dyDescent="0.2">
      <c r="A157" s="25" t="s">
        <v>57</v>
      </c>
      <c r="B157" s="26">
        <v>86430</v>
      </c>
      <c r="C157" s="27">
        <v>9.1857835402152192E-3</v>
      </c>
      <c r="D157" s="28">
        <v>86080</v>
      </c>
      <c r="E157" s="29">
        <v>8.9917765774164601E-3</v>
      </c>
    </row>
    <row r="158" spans="1:5" x14ac:dyDescent="0.2">
      <c r="A158" s="25" t="s">
        <v>59</v>
      </c>
      <c r="B158" s="26">
        <v>78620</v>
      </c>
      <c r="C158" s="27">
        <v>8.3557364564586407E-3</v>
      </c>
      <c r="D158" s="28">
        <v>11570</v>
      </c>
      <c r="E158" s="29">
        <v>1.2085833527034E-3</v>
      </c>
    </row>
    <row r="159" spans="1:5" x14ac:dyDescent="0.2">
      <c r="A159" s="25" t="s">
        <v>17</v>
      </c>
      <c r="B159" s="26">
        <v>54660</v>
      </c>
      <c r="C159" s="27">
        <v>5.80926678593271E-3</v>
      </c>
      <c r="D159" s="28">
        <v>56680</v>
      </c>
      <c r="E159" s="29">
        <v>5.9207004694233796E-3</v>
      </c>
    </row>
    <row r="160" spans="1:5" x14ac:dyDescent="0.2">
      <c r="A160" s="25" t="s">
        <v>37</v>
      </c>
      <c r="B160" s="26">
        <v>53190</v>
      </c>
      <c r="C160" s="27">
        <v>5.6530351325239803E-3</v>
      </c>
      <c r="D160" s="28">
        <v>63610</v>
      </c>
      <c r="E160" s="29">
        <v>6.6445969805931796E-3</v>
      </c>
    </row>
    <row r="161" spans="1:5" x14ac:dyDescent="0.2">
      <c r="A161" s="25" t="s">
        <v>14</v>
      </c>
      <c r="B161" s="26">
        <v>47910</v>
      </c>
      <c r="C161" s="27">
        <v>5.0918765406885499E-3</v>
      </c>
      <c r="D161" s="28">
        <v>67150</v>
      </c>
      <c r="E161" s="29">
        <v>7.0143796140045896E-3</v>
      </c>
    </row>
    <row r="162" spans="1:5" x14ac:dyDescent="0.2">
      <c r="A162" s="25" t="s">
        <v>20</v>
      </c>
      <c r="B162" s="26">
        <v>31169</v>
      </c>
      <c r="C162" s="27">
        <v>3.3126424524467001E-3</v>
      </c>
      <c r="D162" s="28">
        <v>41020</v>
      </c>
      <c r="E162" s="29">
        <v>4.28488237924748E-3</v>
      </c>
    </row>
    <row r="163" spans="1:5" x14ac:dyDescent="0.2">
      <c r="A163" s="25" t="s">
        <v>51</v>
      </c>
      <c r="B163" s="26">
        <v>16150</v>
      </c>
      <c r="C163" s="27">
        <v>1.7164225867693601E-3</v>
      </c>
      <c r="D163" s="28"/>
      <c r="E163" s="29"/>
    </row>
    <row r="164" spans="1:5" x14ac:dyDescent="0.2">
      <c r="A164" s="25" t="s">
        <v>54</v>
      </c>
      <c r="B164" s="26">
        <v>11480</v>
      </c>
      <c r="C164" s="27">
        <v>1.22009481709673E-3</v>
      </c>
      <c r="D164" s="28">
        <v>11090</v>
      </c>
      <c r="E164" s="29">
        <v>1.1584433346137101E-3</v>
      </c>
    </row>
    <row r="165" spans="1:5" x14ac:dyDescent="0.2">
      <c r="A165" s="25" t="s">
        <v>62</v>
      </c>
      <c r="B165" s="26">
        <v>4490</v>
      </c>
      <c r="C165" s="27">
        <v>4.7719736313278199E-4</v>
      </c>
      <c r="D165" s="28">
        <v>8910</v>
      </c>
      <c r="E165" s="29">
        <v>9.3072408578973801E-4</v>
      </c>
    </row>
    <row r="166" spans="1:5" x14ac:dyDescent="0.2">
      <c r="A166" s="25" t="s">
        <v>48</v>
      </c>
      <c r="B166" s="26">
        <v>3590</v>
      </c>
      <c r="C166" s="27">
        <v>3.8154533043356002E-4</v>
      </c>
      <c r="D166" s="28">
        <v>8390</v>
      </c>
      <c r="E166" s="29">
        <v>8.7640573285924803E-4</v>
      </c>
    </row>
    <row r="167" spans="1:5" x14ac:dyDescent="0.2">
      <c r="A167" s="25" t="s">
        <v>63</v>
      </c>
      <c r="B167" s="26">
        <v>3560</v>
      </c>
      <c r="C167" s="27">
        <v>3.7835692934358602E-4</v>
      </c>
      <c r="D167" s="28">
        <v>9820</v>
      </c>
      <c r="E167" s="29">
        <v>1.0257812034181E-3</v>
      </c>
    </row>
    <row r="168" spans="1:5" x14ac:dyDescent="0.2">
      <c r="A168" s="25" t="s">
        <v>68</v>
      </c>
      <c r="B168" s="26">
        <v>1970</v>
      </c>
      <c r="C168" s="27">
        <v>2.0937167157496201E-4</v>
      </c>
      <c r="D168" s="28">
        <v>5100</v>
      </c>
      <c r="E168" s="29">
        <v>5.3273769220288001E-4</v>
      </c>
    </row>
    <row r="169" spans="1:5" x14ac:dyDescent="0.2">
      <c r="A169" s="25" t="s">
        <v>70</v>
      </c>
      <c r="B169" s="26">
        <v>1780</v>
      </c>
      <c r="C169" s="27">
        <v>1.8917846467179301E-4</v>
      </c>
      <c r="D169" s="28">
        <v>2590</v>
      </c>
      <c r="E169" s="29">
        <v>2.7054718094224702E-4</v>
      </c>
    </row>
    <row r="170" spans="1:5" x14ac:dyDescent="0.2">
      <c r="A170" s="25" t="s">
        <v>101</v>
      </c>
      <c r="B170" s="26">
        <v>210</v>
      </c>
      <c r="C170" s="27">
        <v>2.23188076298183E-5</v>
      </c>
      <c r="D170" s="28">
        <v>2110</v>
      </c>
      <c r="E170" s="29">
        <v>2.20407162852564E-4</v>
      </c>
    </row>
    <row r="171" spans="1:5" x14ac:dyDescent="0.2">
      <c r="A171" s="25" t="s">
        <v>81</v>
      </c>
      <c r="B171" s="26">
        <v>70</v>
      </c>
      <c r="C171" s="27">
        <v>7.4396025432727703E-6</v>
      </c>
      <c r="D171" s="28">
        <v>880</v>
      </c>
      <c r="E171" s="29">
        <v>9.19233664977519E-5</v>
      </c>
    </row>
    <row r="172" spans="1:5" x14ac:dyDescent="0.2">
      <c r="A172" s="30" t="s">
        <v>50</v>
      </c>
      <c r="B172" s="31"/>
      <c r="C172" s="32"/>
      <c r="D172" s="33">
        <v>7130</v>
      </c>
      <c r="E172" s="34">
        <v>7.44788185373831E-4</v>
      </c>
    </row>
    <row r="173" spans="1:5" x14ac:dyDescent="0.2"/>
    <row r="174" spans="1:5" x14ac:dyDescent="0.2"/>
    <row r="175" spans="1:5" x14ac:dyDescent="0.2"/>
    <row r="176" spans="1:5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</sheetData>
  <mergeCells count="8">
    <mergeCell ref="B144:C144"/>
    <mergeCell ref="D144:E144"/>
    <mergeCell ref="B2:C2"/>
    <mergeCell ref="D2:E2"/>
    <mergeCell ref="B3:C3"/>
    <mergeCell ref="D3:E3"/>
    <mergeCell ref="B143:C143"/>
    <mergeCell ref="D143:E143"/>
  </mergeCells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mar garcia</MinhacAutor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2021-01-27T23:00:00+00:00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4DDAA45F-151A-441E-A252-9682A9BD91AA}"/>
</file>

<file path=customXml/itemProps2.xml><?xml version="1.0" encoding="utf-8"?>
<ds:datastoreItem xmlns:ds="http://schemas.openxmlformats.org/officeDocument/2006/customXml" ds:itemID="{61EA6B9A-DB7A-416A-B7AE-73F6D41B840B}"/>
</file>

<file path=customXml/itemProps3.xml><?xml version="1.0" encoding="utf-8"?>
<ds:datastoreItem xmlns:ds="http://schemas.openxmlformats.org/officeDocument/2006/customXml" ds:itemID="{902867EB-807F-477D-B62B-99B2ABEABA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RANKCILL_UNI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Cigarrillos unidades</dc:title>
  <dc:creator>Maria del Mar Garcia Bernabe</dc:creator>
  <cp:lastModifiedBy>Maria del Mar Garcia Bernabe</cp:lastModifiedBy>
  <dcterms:created xsi:type="dcterms:W3CDTF">2021-01-13T12:41:49Z</dcterms:created>
  <dcterms:modified xsi:type="dcterms:W3CDTF">2021-01-13T12:41:50Z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