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N61" i="1"/>
  <c r="N62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</calcChain>
</file>

<file path=xl/sharedStrings.xml><?xml version="1.0" encoding="utf-8"?>
<sst xmlns="http://schemas.openxmlformats.org/spreadsheetml/2006/main" count="86" uniqueCount="69">
  <si>
    <t>CIGARRILLOS (Península e Illes Balears)</t>
  </si>
  <si>
    <t>AÑO 2011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</si>
  <si>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</si>
  <si>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</si>
  <si>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</si>
  <si>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</si>
  <si>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</si>
  <si>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</si>
  <si>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</si>
  <si>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</si>
  <si>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</si>
  <si>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</si>
  <si>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</si>
  <si>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</si>
  <si>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</si>
  <si>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Ceuta y Melilla</t>
  </si>
  <si>
    <t>Provincias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</si>
  <si>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</si>
  <si>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</si>
  <si>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</si>
  <si>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</si>
  <si>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</si>
  <si>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</si>
  <si>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</si>
  <si>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</si>
  <si>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</si>
  <si>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</si>
  <si>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</si>
  <si>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</si>
  <si>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</si>
  <si>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</si>
  <si>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</si>
  <si>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</si>
  <si>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</si>
  <si>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</si>
  <si>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</si>
  <si>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</si>
  <si>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</si>
  <si>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</si>
  <si>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</si>
  <si>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</si>
  <si>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</si>
  <si>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</si>
  <si>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</si>
  <si>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</si>
  <si>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</si>
  <si>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</si>
  <si>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</si>
  <si>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</si>
  <si>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</si>
  <si>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</si>
  <si>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</si>
  <si>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</si>
  <si>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</si>
  <si>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</si>
  <si>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</si>
  <si>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</si>
  <si>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</si>
  <si>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</si>
  <si>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</si>
  <si>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</si>
  <si>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</si>
  <si>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</si>
  <si>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</si>
  <si>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</si>
  <si>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</si>
  <si>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Ceuta</t>
  </si>
  <si>
    <t>Melilla</t>
  </si>
  <si>
    <t>VENTAS POR PROVINCIAS (Cajetillas de 20 uds.)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</si>
</sst>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4"/>
      <color rgb="FF000080"/>
      <name val="Arial"/>
      <family val="2"/>
    </font>
    <font>
      <b/>
      <sz val="12"/>
      <color rgb="FF00008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5" borderId="2" xfId="0" applyNumberFormat="1" applyFont="1" applyFill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5" borderId="4" xfId="0" applyNumberFormat="1" applyFont="1" applyFill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1" fillId="0" borderId="0" xfId="0" applyNumberFormat="1" applyFont="1"/>
    <xf numFmtId="0" fontId="6" fillId="6" borderId="7" xfId="0" applyFont="1" applyFill="1" applyBorder="1"/>
    <xf numFmtId="3" fontId="6" fillId="6" borderId="8" xfId="0" applyNumberFormat="1" applyFont="1" applyFill="1" applyBorder="1"/>
    <xf numFmtId="168" fontId="7" fillId="2" borderId="0" xfId="0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5" borderId="6" xfId="0" applyNumberFormat="1" applyFont="1" applyFill="1" applyBorder="1"/>
    <xf numFmtId="168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sqref="A1:N68"/>
    </sheetView>
  </sheetViews>
  <sheetFormatPr baseColWidth="10" defaultRowHeight="15" x14ac:dyDescent="0.25"/>
  <cols>
    <col min="1" max="1" width="18.140625" customWidth="1"/>
    <col min="14" max="14" width="14.42578125" customWidth="1"/>
  </cols>
  <sheetData>
    <row r="1" spans="1:14" ht="15.75" x14ac:dyDescent="0.25">
      <c r="A1" s="21" t="s">
        <v>0</v>
      </c>
      <c r="B1" s="21"/>
      <c r="C1" s="21"/>
      <c r="D1" s="21"/>
      <c r="E1" s="21"/>
      <c r="F1" s="14"/>
      <c r="G1" s="2" t="s">
        <v>1</v>
      </c>
      <c r="H1" s="14"/>
      <c r="I1" s="14"/>
      <c r="J1" s="14"/>
      <c r="K1" s="14"/>
      <c r="L1" s="14"/>
      <c r="M1" s="14"/>
      <c r="N1" s="14"/>
    </row>
    <row r="2" spans="1:14" ht="15.75" x14ac:dyDescent="0.25">
      <c r="A2" s="21" t="s">
        <v>68</v>
      </c>
      <c r="B2" s="21"/>
      <c r="C2" s="21"/>
      <c r="D2" s="21"/>
      <c r="E2" s="21"/>
      <c r="F2" s="14"/>
      <c r="G2" s="14"/>
      <c r="H2" s="14"/>
      <c r="I2" s="14"/>
      <c r="J2" s="14"/>
      <c r="K2" s="14"/>
      <c r="L2" s="14"/>
      <c r="M2" s="14"/>
      <c r="N2" s="14"/>
    </row>
    <row r="3" spans="1:14" ht="15.75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4"/>
    </row>
    <row r="4" spans="1:14" ht="15.75" x14ac:dyDescent="0.25">
      <c r="A4" s="3" t="s">
        <v>16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5" t="s">
        <v>17</v>
      </c>
    </row>
    <row r="5" spans="1:14" x14ac:dyDescent="0.25">
      <c r="A5" s="6" t="s">
        <v>18</v>
      </c>
      <c r="B5" s="7">
        <v>1063112</v>
      </c>
      <c r="C5" s="7">
        <v>1138645</v>
      </c>
      <c r="D5" s="7">
        <v>1497556</v>
      </c>
      <c r="E5" s="7">
        <v>1470774</v>
      </c>
      <c r="F5" s="7">
        <v>1927546</v>
      </c>
      <c r="G5" s="7">
        <v>2246312</v>
      </c>
      <c r="H5" s="7">
        <v>1388856</v>
      </c>
      <c r="I5" s="7">
        <v>1246526</v>
      </c>
      <c r="J5" s="7">
        <v>1831388</v>
      </c>
      <c r="K5" s="7">
        <v>1210429</v>
      </c>
      <c r="L5" s="7">
        <v>1523735</v>
      </c>
      <c r="M5" s="7">
        <v>1790397</v>
      </c>
      <c r="N5" s="8">
        <f>IF(SUM(B5:M5)&gt;0,SUM(B5:M5),"")</f>
        <v>18335276</v>
      </c>
    </row>
    <row r="6" spans="1:14" x14ac:dyDescent="0.25">
      <c r="A6" s="9" t="s">
        <v>19</v>
      </c>
      <c r="B6" s="10">
        <v>1785578</v>
      </c>
      <c r="C6" s="10">
        <v>1708284</v>
      </c>
      <c r="D6" s="10">
        <v>2202779</v>
      </c>
      <c r="E6" s="10">
        <v>2087387</v>
      </c>
      <c r="F6" s="10">
        <v>2582114</v>
      </c>
      <c r="G6" s="10">
        <v>2573096</v>
      </c>
      <c r="H6" s="10">
        <v>2262346</v>
      </c>
      <c r="I6" s="10">
        <v>2735921</v>
      </c>
      <c r="J6" s="10">
        <v>2533435</v>
      </c>
      <c r="K6" s="10">
        <v>1951786</v>
      </c>
      <c r="L6" s="10">
        <v>2017337</v>
      </c>
      <c r="M6" s="10">
        <v>2387532</v>
      </c>
      <c r="N6" s="11">
        <f>IF(SUM(B6:M6)&gt;0,SUM(B6:M6),"")</f>
        <v>26827595</v>
      </c>
    </row>
    <row r="7" spans="1:14" x14ac:dyDescent="0.25">
      <c r="A7" s="9" t="s">
        <v>20</v>
      </c>
      <c r="B7" s="10">
        <v>9115547</v>
      </c>
      <c r="C7" s="10">
        <v>8998707</v>
      </c>
      <c r="D7" s="10">
        <v>12030248</v>
      </c>
      <c r="E7" s="10">
        <v>12308403</v>
      </c>
      <c r="F7" s="10">
        <v>13517550</v>
      </c>
      <c r="G7" s="10">
        <v>14965944</v>
      </c>
      <c r="H7" s="10">
        <v>14393890</v>
      </c>
      <c r="I7" s="10">
        <v>16076794</v>
      </c>
      <c r="J7" s="10">
        <v>14433595</v>
      </c>
      <c r="K7" s="10">
        <v>11459560</v>
      </c>
      <c r="L7" s="10">
        <v>10456592</v>
      </c>
      <c r="M7" s="10">
        <v>10809637</v>
      </c>
      <c r="N7" s="11">
        <f>IF(SUM(B7:M7)&gt;0,SUM(B7:M7),"")</f>
        <v>148566467</v>
      </c>
    </row>
    <row r="8" spans="1:14" x14ac:dyDescent="0.25">
      <c r="A8" s="9" t="s">
        <v>21</v>
      </c>
      <c r="B8" s="10">
        <v>3599415</v>
      </c>
      <c r="C8" s="10">
        <v>3148491</v>
      </c>
      <c r="D8" s="10">
        <v>4246051</v>
      </c>
      <c r="E8" s="10">
        <v>3908071</v>
      </c>
      <c r="F8" s="10">
        <v>4546620</v>
      </c>
      <c r="G8" s="10">
        <v>4768971</v>
      </c>
      <c r="H8" s="10">
        <v>4671474</v>
      </c>
      <c r="I8" s="10">
        <v>5137746</v>
      </c>
      <c r="J8" s="10">
        <v>4587500</v>
      </c>
      <c r="K8" s="10">
        <v>3854799</v>
      </c>
      <c r="L8" s="10">
        <v>3691688</v>
      </c>
      <c r="M8" s="10">
        <v>4046650</v>
      </c>
      <c r="N8" s="11">
        <f>IF(SUM(B8:M8)&gt;0,SUM(B8:M8),"")</f>
        <v>50207476</v>
      </c>
    </row>
    <row r="9" spans="1:14" x14ac:dyDescent="0.25">
      <c r="A9" s="9" t="s">
        <v>22</v>
      </c>
      <c r="B9" s="10">
        <v>686012</v>
      </c>
      <c r="C9" s="10">
        <v>671867</v>
      </c>
      <c r="D9" s="10">
        <v>858195</v>
      </c>
      <c r="E9" s="10">
        <v>971867</v>
      </c>
      <c r="F9" s="10">
        <v>953315</v>
      </c>
      <c r="G9" s="10">
        <v>1065638</v>
      </c>
      <c r="H9" s="10">
        <v>1198797</v>
      </c>
      <c r="I9" s="10">
        <v>1597522</v>
      </c>
      <c r="J9" s="10">
        <v>1016115</v>
      </c>
      <c r="K9" s="10">
        <v>858849</v>
      </c>
      <c r="L9" s="10">
        <v>811637</v>
      </c>
      <c r="M9" s="10">
        <v>962076</v>
      </c>
      <c r="N9" s="11">
        <f>IF(SUM(B9:M9)&gt;0,SUM(B9:M9),"")</f>
        <v>11651890</v>
      </c>
    </row>
    <row r="10" spans="1:14" x14ac:dyDescent="0.25">
      <c r="A10" s="9" t="s">
        <v>23</v>
      </c>
      <c r="B10" s="10">
        <v>3410146</v>
      </c>
      <c r="C10" s="10">
        <v>3223718</v>
      </c>
      <c r="D10" s="10">
        <v>4084656</v>
      </c>
      <c r="E10" s="10">
        <v>4167554</v>
      </c>
      <c r="F10" s="10">
        <v>4520969</v>
      </c>
      <c r="G10" s="10">
        <v>4818581</v>
      </c>
      <c r="H10" s="10">
        <v>4055116</v>
      </c>
      <c r="I10" s="10">
        <v>5348221</v>
      </c>
      <c r="J10" s="10">
        <v>4310890</v>
      </c>
      <c r="K10" s="10">
        <v>3884243</v>
      </c>
      <c r="L10" s="10">
        <v>3852875</v>
      </c>
      <c r="M10" s="10">
        <v>4441445</v>
      </c>
      <c r="N10" s="11">
        <f>IF(SUM(B10:M10)&gt;0,SUM(B10:M10),"")</f>
        <v>50118414</v>
      </c>
    </row>
    <row r="11" spans="1:14" x14ac:dyDescent="0.25">
      <c r="A11" s="9" t="s">
        <v>24</v>
      </c>
      <c r="B11" s="10">
        <v>4406899</v>
      </c>
      <c r="C11" s="10">
        <v>4804292</v>
      </c>
      <c r="D11" s="10">
        <v>6282104</v>
      </c>
      <c r="E11" s="10">
        <v>7549651</v>
      </c>
      <c r="F11" s="10">
        <v>11729358</v>
      </c>
      <c r="G11" s="10">
        <v>13721762</v>
      </c>
      <c r="H11" s="10">
        <v>12320751</v>
      </c>
      <c r="I11" s="10">
        <v>13935563</v>
      </c>
      <c r="J11" s="10">
        <v>13178322</v>
      </c>
      <c r="K11" s="10">
        <v>7739665</v>
      </c>
      <c r="L11" s="10">
        <v>5535271</v>
      </c>
      <c r="M11" s="10">
        <v>6113664</v>
      </c>
      <c r="N11" s="11">
        <f>IF(SUM(B11:M11)&gt;0,SUM(B11:M11),"")</f>
        <v>107317302</v>
      </c>
    </row>
    <row r="12" spans="1:14" x14ac:dyDescent="0.25">
      <c r="A12" s="9" t="s">
        <v>25</v>
      </c>
      <c r="B12" s="10">
        <v>22150586</v>
      </c>
      <c r="C12" s="10">
        <v>22103828</v>
      </c>
      <c r="D12" s="10">
        <v>27347596</v>
      </c>
      <c r="E12" s="10">
        <v>26067763</v>
      </c>
      <c r="F12" s="10">
        <v>30856403</v>
      </c>
      <c r="G12" s="10">
        <v>31580652</v>
      </c>
      <c r="H12" s="10">
        <v>27777476</v>
      </c>
      <c r="I12" s="10">
        <v>27216069</v>
      </c>
      <c r="J12" s="10">
        <v>29700932</v>
      </c>
      <c r="K12" s="10">
        <v>25160910</v>
      </c>
      <c r="L12" s="10">
        <v>26101655</v>
      </c>
      <c r="M12" s="10">
        <v>28772269</v>
      </c>
      <c r="N12" s="11">
        <f>IF(SUM(B12:M12)&gt;0,SUM(B12:M12),"")</f>
        <v>324836139</v>
      </c>
    </row>
    <row r="13" spans="1:14" x14ac:dyDescent="0.25">
      <c r="A13" s="9" t="s">
        <v>26</v>
      </c>
      <c r="B13" s="10">
        <v>1177138</v>
      </c>
      <c r="C13" s="10">
        <v>1245576</v>
      </c>
      <c r="D13" s="10">
        <v>1714844</v>
      </c>
      <c r="E13" s="10">
        <v>1818952</v>
      </c>
      <c r="F13" s="10">
        <v>2776496</v>
      </c>
      <c r="G13" s="10">
        <v>2298625</v>
      </c>
      <c r="H13" s="10">
        <v>2085523</v>
      </c>
      <c r="I13" s="10">
        <v>2379193</v>
      </c>
      <c r="J13" s="10">
        <v>2189684</v>
      </c>
      <c r="K13" s="10">
        <v>1472557</v>
      </c>
      <c r="L13" s="10">
        <v>1701352</v>
      </c>
      <c r="M13" s="10">
        <v>2365417</v>
      </c>
      <c r="N13" s="11">
        <f>IF(SUM(B13:M13)&gt;0,SUM(B13:M13),"")</f>
        <v>23225357</v>
      </c>
    </row>
    <row r="14" spans="1:14" x14ac:dyDescent="0.25">
      <c r="A14" s="9" t="s">
        <v>27</v>
      </c>
      <c r="B14" s="10">
        <v>1885260</v>
      </c>
      <c r="C14" s="10">
        <v>1911950</v>
      </c>
      <c r="D14" s="10">
        <v>2446217</v>
      </c>
      <c r="E14" s="10">
        <v>2525612</v>
      </c>
      <c r="F14" s="10">
        <v>2804956</v>
      </c>
      <c r="G14" s="10">
        <v>2824370</v>
      </c>
      <c r="H14" s="10">
        <v>2770320</v>
      </c>
      <c r="I14" s="10">
        <v>3458888</v>
      </c>
      <c r="J14" s="10">
        <v>2622712</v>
      </c>
      <c r="K14" s="10">
        <v>2253157</v>
      </c>
      <c r="L14" s="10">
        <v>2349663</v>
      </c>
      <c r="M14" s="10">
        <v>2744226</v>
      </c>
      <c r="N14" s="11">
        <f>IF(SUM(B14:M14)&gt;0,SUM(B14:M14),"")</f>
        <v>30597331</v>
      </c>
    </row>
    <row r="15" spans="1:14" x14ac:dyDescent="0.25">
      <c r="A15" s="9" t="s">
        <v>28</v>
      </c>
      <c r="B15" s="10">
        <v>3841115</v>
      </c>
      <c r="C15" s="10">
        <v>3439395</v>
      </c>
      <c r="D15" s="10">
        <v>4851282</v>
      </c>
      <c r="E15" s="10">
        <v>4487854</v>
      </c>
      <c r="F15" s="10">
        <v>5193402</v>
      </c>
      <c r="G15" s="10">
        <v>5849075</v>
      </c>
      <c r="H15" s="10">
        <v>5673954</v>
      </c>
      <c r="I15" s="10">
        <v>6697536</v>
      </c>
      <c r="J15" s="10">
        <v>5130572</v>
      </c>
      <c r="K15" s="10">
        <v>3897893</v>
      </c>
      <c r="L15" s="10">
        <v>3927477</v>
      </c>
      <c r="M15" s="10">
        <v>4329331</v>
      </c>
      <c r="N15" s="11">
        <f>IF(SUM(B15:M15)&gt;0,SUM(B15:M15),"")</f>
        <v>57318886</v>
      </c>
    </row>
    <row r="16" spans="1:14" x14ac:dyDescent="0.25">
      <c r="A16" s="9" t="s">
        <v>29</v>
      </c>
      <c r="B16" s="10">
        <v>2635195</v>
      </c>
      <c r="C16" s="10">
        <v>2413322</v>
      </c>
      <c r="D16" s="10">
        <v>3314048</v>
      </c>
      <c r="E16" s="10">
        <v>3155913</v>
      </c>
      <c r="F16" s="10">
        <v>3464097</v>
      </c>
      <c r="G16" s="10">
        <v>3957146</v>
      </c>
      <c r="H16" s="10">
        <v>3899923</v>
      </c>
      <c r="I16" s="10">
        <v>4712639</v>
      </c>
      <c r="J16" s="10">
        <v>3492171</v>
      </c>
      <c r="K16" s="10">
        <v>2697980</v>
      </c>
      <c r="L16" s="10">
        <v>2898114</v>
      </c>
      <c r="M16" s="10">
        <v>3170982</v>
      </c>
      <c r="N16" s="11">
        <f>IF(SUM(B16:M16)&gt;0,SUM(B16:M16),"")</f>
        <v>39811530</v>
      </c>
    </row>
    <row r="17" spans="1:14" x14ac:dyDescent="0.25">
      <c r="A17" s="9" t="s">
        <v>30</v>
      </c>
      <c r="B17" s="10">
        <v>2511976</v>
      </c>
      <c r="C17" s="10">
        <v>2460579</v>
      </c>
      <c r="D17" s="10">
        <v>3038028</v>
      </c>
      <c r="E17" s="10">
        <v>3120191</v>
      </c>
      <c r="F17" s="10">
        <v>3320351</v>
      </c>
      <c r="G17" s="10">
        <v>3750315</v>
      </c>
      <c r="H17" s="10">
        <v>3092600</v>
      </c>
      <c r="I17" s="10">
        <v>3977004</v>
      </c>
      <c r="J17" s="10">
        <v>3294675</v>
      </c>
      <c r="K17" s="10">
        <v>2804605</v>
      </c>
      <c r="L17" s="10">
        <v>2831050</v>
      </c>
      <c r="M17" s="10">
        <v>3227849</v>
      </c>
      <c r="N17" s="11">
        <f>IF(SUM(B17:M17)&gt;0,SUM(B17:M17),"")</f>
        <v>37429223</v>
      </c>
    </row>
    <row r="18" spans="1:14" x14ac:dyDescent="0.25">
      <c r="A18" s="9" t="s">
        <v>31</v>
      </c>
      <c r="B18" s="10">
        <v>3586040</v>
      </c>
      <c r="C18" s="10">
        <v>3095349</v>
      </c>
      <c r="D18" s="10">
        <v>4180374</v>
      </c>
      <c r="E18" s="10">
        <v>3999995</v>
      </c>
      <c r="F18" s="10">
        <v>4661715</v>
      </c>
      <c r="G18" s="10">
        <v>4636549</v>
      </c>
      <c r="H18" s="10">
        <v>4057085</v>
      </c>
      <c r="I18" s="10">
        <v>4456912</v>
      </c>
      <c r="J18" s="10">
        <v>4238566</v>
      </c>
      <c r="K18" s="10">
        <v>3662544</v>
      </c>
      <c r="L18" s="10">
        <v>3588391</v>
      </c>
      <c r="M18" s="10">
        <v>4090926</v>
      </c>
      <c r="N18" s="11">
        <f>IF(SUM(B18:M18)&gt;0,SUM(B18:M18),"")</f>
        <v>48254446</v>
      </c>
    </row>
    <row r="19" spans="1:14" x14ac:dyDescent="0.25">
      <c r="A19" s="9" t="s">
        <v>32</v>
      </c>
      <c r="B19" s="10">
        <v>4359077</v>
      </c>
      <c r="C19" s="10">
        <v>4450864</v>
      </c>
      <c r="D19" s="10">
        <v>5556067</v>
      </c>
      <c r="E19" s="10">
        <v>5198418</v>
      </c>
      <c r="F19" s="10">
        <v>6150771</v>
      </c>
      <c r="G19" s="10">
        <v>6508388</v>
      </c>
      <c r="H19" s="10">
        <v>5606695</v>
      </c>
      <c r="I19" s="10">
        <v>6826660</v>
      </c>
      <c r="J19" s="10">
        <v>5854830</v>
      </c>
      <c r="K19" s="10">
        <v>5199294</v>
      </c>
      <c r="L19" s="10">
        <v>5271058</v>
      </c>
      <c r="M19" s="10">
        <v>5973808</v>
      </c>
      <c r="N19" s="11">
        <f>IF(SUM(B19:M19)&gt;0,SUM(B19:M19),"")</f>
        <v>66955930</v>
      </c>
    </row>
    <row r="20" spans="1:14" x14ac:dyDescent="0.25">
      <c r="A20" s="9" t="s">
        <v>33</v>
      </c>
      <c r="B20" s="10">
        <v>965785</v>
      </c>
      <c r="C20" s="10">
        <v>950554</v>
      </c>
      <c r="D20" s="10">
        <v>1184512</v>
      </c>
      <c r="E20" s="10">
        <v>1318765</v>
      </c>
      <c r="F20" s="10">
        <v>1497740</v>
      </c>
      <c r="G20" s="10">
        <v>1531210</v>
      </c>
      <c r="H20" s="10">
        <v>1418183</v>
      </c>
      <c r="I20" s="10">
        <v>1846558</v>
      </c>
      <c r="J20" s="10">
        <v>1479789</v>
      </c>
      <c r="K20" s="10">
        <v>1082056</v>
      </c>
      <c r="L20" s="10">
        <v>1123399</v>
      </c>
      <c r="M20" s="10">
        <v>1310222</v>
      </c>
      <c r="N20" s="11">
        <f>IF(SUM(B20:M20)&gt;0,SUM(B20:M20),"")</f>
        <v>15708773</v>
      </c>
    </row>
    <row r="21" spans="1:14" x14ac:dyDescent="0.25">
      <c r="A21" s="9" t="s">
        <v>34</v>
      </c>
      <c r="B21" s="10">
        <v>6960049</v>
      </c>
      <c r="C21" s="10">
        <v>7379155</v>
      </c>
      <c r="D21" s="10">
        <v>9120894</v>
      </c>
      <c r="E21" s="10">
        <v>11247136</v>
      </c>
      <c r="F21" s="10">
        <v>11796615</v>
      </c>
      <c r="G21" s="10">
        <v>13188722</v>
      </c>
      <c r="H21" s="10">
        <v>14813389</v>
      </c>
      <c r="I21" s="10">
        <v>20527403</v>
      </c>
      <c r="J21" s="10">
        <v>11676872</v>
      </c>
      <c r="K21" s="10">
        <v>8801469</v>
      </c>
      <c r="L21" s="10">
        <v>8593247</v>
      </c>
      <c r="M21" s="10">
        <v>9430234</v>
      </c>
      <c r="N21" s="11">
        <f>IF(SUM(B21:M21)&gt;0,SUM(B21:M21),"")</f>
        <v>133535185</v>
      </c>
    </row>
    <row r="22" spans="1:14" x14ac:dyDescent="0.25">
      <c r="A22" s="9" t="s">
        <v>35</v>
      </c>
      <c r="B22" s="10">
        <v>4408384</v>
      </c>
      <c r="C22" s="10">
        <v>3968457</v>
      </c>
      <c r="D22" s="10">
        <v>5370693</v>
      </c>
      <c r="E22" s="10">
        <v>4843997</v>
      </c>
      <c r="F22" s="10">
        <v>5705063</v>
      </c>
      <c r="G22" s="10">
        <v>5797942</v>
      </c>
      <c r="H22" s="10">
        <v>5464503</v>
      </c>
      <c r="I22" s="10">
        <v>6014390</v>
      </c>
      <c r="J22" s="10">
        <v>5557632</v>
      </c>
      <c r="K22" s="10">
        <v>4777201</v>
      </c>
      <c r="L22" s="10">
        <v>4688366</v>
      </c>
      <c r="M22" s="10">
        <v>5228067</v>
      </c>
      <c r="N22" s="11">
        <f>IF(SUM(B22:M22)&gt;0,SUM(B22:M22),"")</f>
        <v>61824695</v>
      </c>
    </row>
    <row r="23" spans="1:14" x14ac:dyDescent="0.25">
      <c r="A23" s="9" t="s">
        <v>36</v>
      </c>
      <c r="B23" s="10">
        <v>1062610</v>
      </c>
      <c r="C23" s="10">
        <v>1044297</v>
      </c>
      <c r="D23" s="10">
        <v>1327204</v>
      </c>
      <c r="E23" s="10">
        <v>1248770</v>
      </c>
      <c r="F23" s="10">
        <v>1389567</v>
      </c>
      <c r="G23" s="10">
        <v>1480146</v>
      </c>
      <c r="H23" s="10">
        <v>1480509</v>
      </c>
      <c r="I23" s="10">
        <v>1737591</v>
      </c>
      <c r="J23" s="10">
        <v>1455722</v>
      </c>
      <c r="K23" s="10">
        <v>1243414</v>
      </c>
      <c r="L23" s="10">
        <v>1211798</v>
      </c>
      <c r="M23" s="10">
        <v>1352651</v>
      </c>
      <c r="N23" s="11">
        <f>IF(SUM(B23:M23)&gt;0,SUM(B23:M23),"")</f>
        <v>16034279</v>
      </c>
    </row>
    <row r="24" spans="1:14" x14ac:dyDescent="0.25">
      <c r="A24" s="9" t="s">
        <v>37</v>
      </c>
      <c r="B24" s="10">
        <v>4416294</v>
      </c>
      <c r="C24" s="10">
        <v>4830069</v>
      </c>
      <c r="D24" s="10">
        <v>6046084</v>
      </c>
      <c r="E24" s="10">
        <v>6191278</v>
      </c>
      <c r="F24" s="10">
        <v>6286633</v>
      </c>
      <c r="G24" s="10">
        <v>8120597</v>
      </c>
      <c r="H24" s="10">
        <v>6251827</v>
      </c>
      <c r="I24" s="10">
        <v>8560223</v>
      </c>
      <c r="J24" s="10">
        <v>5929048</v>
      </c>
      <c r="K24" s="10">
        <v>5183887</v>
      </c>
      <c r="L24" s="10">
        <v>5707364</v>
      </c>
      <c r="M24" s="10">
        <v>5962402</v>
      </c>
      <c r="N24" s="11">
        <f>IF(SUM(B24:M24)&gt;0,SUM(B24:M24),"")</f>
        <v>73485706</v>
      </c>
    </row>
    <row r="25" spans="1:14" x14ac:dyDescent="0.25">
      <c r="A25" s="9" t="s">
        <v>38</v>
      </c>
      <c r="B25" s="10">
        <v>2605865</v>
      </c>
      <c r="C25" s="10">
        <v>2451720</v>
      </c>
      <c r="D25" s="10">
        <v>3264465</v>
      </c>
      <c r="E25" s="10">
        <v>3305505</v>
      </c>
      <c r="F25" s="10">
        <v>3523638</v>
      </c>
      <c r="G25" s="10">
        <v>3977788</v>
      </c>
      <c r="H25" s="10">
        <v>3776747</v>
      </c>
      <c r="I25" s="10">
        <v>4525697</v>
      </c>
      <c r="J25" s="10">
        <v>3353298</v>
      </c>
      <c r="K25" s="10">
        <v>2839352</v>
      </c>
      <c r="L25" s="10">
        <v>2787870</v>
      </c>
      <c r="M25" s="10">
        <v>3011214</v>
      </c>
      <c r="N25" s="11">
        <f>IF(SUM(B25:M25)&gt;0,SUM(B25:M25),"")</f>
        <v>39423159</v>
      </c>
    </row>
    <row r="26" spans="1:14" x14ac:dyDescent="0.25">
      <c r="A26" s="9" t="s">
        <v>39</v>
      </c>
      <c r="B26" s="10">
        <v>1259406</v>
      </c>
      <c r="C26" s="10">
        <v>1312182</v>
      </c>
      <c r="D26" s="10">
        <v>1567392</v>
      </c>
      <c r="E26" s="10">
        <v>1480270</v>
      </c>
      <c r="F26" s="10">
        <v>1569649</v>
      </c>
      <c r="G26" s="10">
        <v>1717694</v>
      </c>
      <c r="H26" s="10">
        <v>1887271</v>
      </c>
      <c r="I26" s="10">
        <v>2451182</v>
      </c>
      <c r="J26" s="10">
        <v>1567576</v>
      </c>
      <c r="K26" s="10">
        <v>1447886</v>
      </c>
      <c r="L26" s="10">
        <v>1348124</v>
      </c>
      <c r="M26" s="10">
        <v>1547249</v>
      </c>
      <c r="N26" s="11">
        <f>IF(SUM(B26:M26)&gt;0,SUM(B26:M26),"")</f>
        <v>19155881</v>
      </c>
    </row>
    <row r="27" spans="1:14" x14ac:dyDescent="0.25">
      <c r="A27" s="9" t="s">
        <v>40</v>
      </c>
      <c r="B27" s="10">
        <v>3471644</v>
      </c>
      <c r="C27" s="10">
        <v>3120350</v>
      </c>
      <c r="D27" s="10">
        <v>3933810</v>
      </c>
      <c r="E27" s="10">
        <v>3842120</v>
      </c>
      <c r="F27" s="10">
        <v>4499436</v>
      </c>
      <c r="G27" s="10">
        <v>4589216</v>
      </c>
      <c r="H27" s="10">
        <v>3622730</v>
      </c>
      <c r="I27" s="10">
        <v>4437120</v>
      </c>
      <c r="J27" s="10">
        <v>3859897</v>
      </c>
      <c r="K27" s="10">
        <v>3405418</v>
      </c>
      <c r="L27" s="10">
        <v>3433515</v>
      </c>
      <c r="M27" s="10">
        <v>4290573</v>
      </c>
      <c r="N27" s="11">
        <f>IF(SUM(B27:M27)&gt;0,SUM(B27:M27),"")</f>
        <v>46505829</v>
      </c>
    </row>
    <row r="28" spans="1:14" x14ac:dyDescent="0.25">
      <c r="A28" s="9" t="s">
        <v>41</v>
      </c>
      <c r="B28" s="10">
        <v>1857636</v>
      </c>
      <c r="C28" s="10">
        <v>1959663</v>
      </c>
      <c r="D28" s="10">
        <v>2480408</v>
      </c>
      <c r="E28" s="10">
        <v>2498644</v>
      </c>
      <c r="F28" s="10">
        <v>3116692</v>
      </c>
      <c r="G28" s="10">
        <v>2972999</v>
      </c>
      <c r="H28" s="10">
        <v>2822819</v>
      </c>
      <c r="I28" s="10">
        <v>3479107</v>
      </c>
      <c r="J28" s="10">
        <v>2922311</v>
      </c>
      <c r="K28" s="10">
        <v>2366324</v>
      </c>
      <c r="L28" s="10">
        <v>2392948</v>
      </c>
      <c r="M28" s="10">
        <v>2774694</v>
      </c>
      <c r="N28" s="11">
        <f>IF(SUM(B28:M28)&gt;0,SUM(B28:M28),"")</f>
        <v>31644245</v>
      </c>
    </row>
    <row r="29" spans="1:14" x14ac:dyDescent="0.25">
      <c r="A29" s="9" t="s">
        <v>42</v>
      </c>
      <c r="B29" s="10">
        <v>3095124</v>
      </c>
      <c r="C29" s="10">
        <v>2680742</v>
      </c>
      <c r="D29" s="10">
        <v>3807550</v>
      </c>
      <c r="E29" s="10">
        <v>3430439</v>
      </c>
      <c r="F29" s="10">
        <v>4315621</v>
      </c>
      <c r="G29" s="10">
        <v>4516892</v>
      </c>
      <c r="H29" s="10">
        <v>3256803</v>
      </c>
      <c r="I29" s="10">
        <v>4355529</v>
      </c>
      <c r="J29" s="10">
        <v>3619451</v>
      </c>
      <c r="K29" s="10">
        <v>2936514</v>
      </c>
      <c r="L29" s="10">
        <v>3335961</v>
      </c>
      <c r="M29" s="10">
        <v>3512022</v>
      </c>
      <c r="N29" s="11">
        <f>IF(SUM(B29:M29)&gt;0,SUM(B29:M29),"")</f>
        <v>42862648</v>
      </c>
    </row>
    <row r="30" spans="1:14" x14ac:dyDescent="0.25">
      <c r="A30" s="9" t="s">
        <v>43</v>
      </c>
      <c r="B30" s="10">
        <v>1154237</v>
      </c>
      <c r="C30" s="10">
        <v>1243862</v>
      </c>
      <c r="D30" s="10">
        <v>1558056</v>
      </c>
      <c r="E30" s="10">
        <v>1517812</v>
      </c>
      <c r="F30" s="10">
        <v>2149850</v>
      </c>
      <c r="G30" s="10">
        <v>1976210</v>
      </c>
      <c r="H30" s="10">
        <v>1524758</v>
      </c>
      <c r="I30" s="10">
        <v>1866254</v>
      </c>
      <c r="J30" s="10">
        <v>1848758</v>
      </c>
      <c r="K30" s="10">
        <v>1329610</v>
      </c>
      <c r="L30" s="10">
        <v>1616654</v>
      </c>
      <c r="M30" s="10">
        <v>1829029</v>
      </c>
      <c r="N30" s="11">
        <f>IF(SUM(B30:M30)&gt;0,SUM(B30:M30),"")</f>
        <v>19615090</v>
      </c>
    </row>
    <row r="31" spans="1:14" x14ac:dyDescent="0.25">
      <c r="A31" s="9" t="s">
        <v>44</v>
      </c>
      <c r="B31" s="10">
        <v>1188977</v>
      </c>
      <c r="C31" s="10">
        <v>1275085</v>
      </c>
      <c r="D31" s="10">
        <v>1594594</v>
      </c>
      <c r="E31" s="10">
        <v>1611249</v>
      </c>
      <c r="F31" s="10">
        <v>1850368</v>
      </c>
      <c r="G31" s="10">
        <v>1895336</v>
      </c>
      <c r="H31" s="10">
        <v>1832617</v>
      </c>
      <c r="I31" s="10">
        <v>2082719</v>
      </c>
      <c r="J31" s="10">
        <v>1773409</v>
      </c>
      <c r="K31" s="10">
        <v>1451540</v>
      </c>
      <c r="L31" s="10">
        <v>1538828</v>
      </c>
      <c r="M31" s="10">
        <v>1635449</v>
      </c>
      <c r="N31" s="11">
        <f>IF(SUM(B31:M31)&gt;0,SUM(B31:M31),"")</f>
        <v>19730171</v>
      </c>
    </row>
    <row r="32" spans="1:14" x14ac:dyDescent="0.25">
      <c r="A32" s="9" t="s">
        <v>45</v>
      </c>
      <c r="B32" s="10">
        <v>26952616</v>
      </c>
      <c r="C32" s="10">
        <v>26754218</v>
      </c>
      <c r="D32" s="10">
        <v>33917191</v>
      </c>
      <c r="E32" s="10">
        <v>31538110</v>
      </c>
      <c r="F32" s="10">
        <v>35267713</v>
      </c>
      <c r="G32" s="10">
        <v>39924193</v>
      </c>
      <c r="H32" s="10">
        <v>30581682</v>
      </c>
      <c r="I32" s="10">
        <v>29994533</v>
      </c>
      <c r="J32" s="10">
        <v>34854798</v>
      </c>
      <c r="K32" s="10">
        <v>30147617</v>
      </c>
      <c r="L32" s="10">
        <v>30651140</v>
      </c>
      <c r="M32" s="10">
        <v>34747717</v>
      </c>
      <c r="N32" s="11">
        <f>IF(SUM(B32:M32)&gt;0,SUM(B32:M32),"")</f>
        <v>385331528</v>
      </c>
    </row>
    <row r="33" spans="1:14" x14ac:dyDescent="0.25">
      <c r="A33" s="9" t="s">
        <v>46</v>
      </c>
      <c r="B33" s="10">
        <v>6658176</v>
      </c>
      <c r="C33" s="10">
        <v>6269452</v>
      </c>
      <c r="D33" s="10">
        <v>8872458</v>
      </c>
      <c r="E33" s="10">
        <v>8238449</v>
      </c>
      <c r="F33" s="10">
        <v>10399666</v>
      </c>
      <c r="G33" s="10">
        <v>10560920</v>
      </c>
      <c r="H33" s="10">
        <v>9665287</v>
      </c>
      <c r="I33" s="10">
        <v>11764885</v>
      </c>
      <c r="J33" s="10">
        <v>9881355</v>
      </c>
      <c r="K33" s="10">
        <v>8048260</v>
      </c>
      <c r="L33" s="10">
        <v>7013651</v>
      </c>
      <c r="M33" s="10">
        <v>7776333</v>
      </c>
      <c r="N33" s="11">
        <f>IF(SUM(B33:M33)&gt;0,SUM(B33:M33),"")</f>
        <v>105148892</v>
      </c>
    </row>
    <row r="34" spans="1:14" x14ac:dyDescent="0.25">
      <c r="A34" s="9" t="s">
        <v>47</v>
      </c>
      <c r="B34" s="10">
        <v>7295961</v>
      </c>
      <c r="C34" s="10">
        <v>6867219</v>
      </c>
      <c r="D34" s="10">
        <v>8715882</v>
      </c>
      <c r="E34" s="10">
        <v>8504867</v>
      </c>
      <c r="F34" s="10">
        <v>9404856</v>
      </c>
      <c r="G34" s="10">
        <v>9918383</v>
      </c>
      <c r="H34" s="10">
        <v>9537086</v>
      </c>
      <c r="I34" s="10">
        <v>10279182</v>
      </c>
      <c r="J34" s="10">
        <v>9416321</v>
      </c>
      <c r="K34" s="10">
        <v>8124226</v>
      </c>
      <c r="L34" s="10">
        <v>7960072</v>
      </c>
      <c r="M34" s="10">
        <v>8867378</v>
      </c>
      <c r="N34" s="11">
        <f>IF(SUM(B34:M34)&gt;0,SUM(B34:M34),"")</f>
        <v>104891433</v>
      </c>
    </row>
    <row r="35" spans="1:14" x14ac:dyDescent="0.25">
      <c r="A35" s="9" t="s">
        <v>48</v>
      </c>
      <c r="B35" s="10">
        <v>3455037</v>
      </c>
      <c r="C35" s="10">
        <v>4237955</v>
      </c>
      <c r="D35" s="10">
        <v>5098862</v>
      </c>
      <c r="E35" s="10">
        <v>5507541</v>
      </c>
      <c r="F35" s="10">
        <v>5783921</v>
      </c>
      <c r="G35" s="10">
        <v>6435431</v>
      </c>
      <c r="H35" s="10">
        <v>5615244</v>
      </c>
      <c r="I35" s="10">
        <v>6859079</v>
      </c>
      <c r="J35" s="10">
        <v>5799640</v>
      </c>
      <c r="K35" s="10">
        <v>4778091</v>
      </c>
      <c r="L35" s="10">
        <v>5110085</v>
      </c>
      <c r="M35" s="10">
        <v>5216565</v>
      </c>
      <c r="N35" s="11">
        <f>IF(SUM(B35:M35)&gt;0,SUM(B35:M35),"")</f>
        <v>63897451</v>
      </c>
    </row>
    <row r="36" spans="1:14" x14ac:dyDescent="0.25">
      <c r="A36" s="9" t="s">
        <v>49</v>
      </c>
      <c r="B36" s="10">
        <v>1242639</v>
      </c>
      <c r="C36" s="10">
        <v>1180027</v>
      </c>
      <c r="D36" s="10">
        <v>1570561</v>
      </c>
      <c r="E36" s="10">
        <v>1515177</v>
      </c>
      <c r="F36" s="10">
        <v>1688423</v>
      </c>
      <c r="G36" s="10">
        <v>1797227</v>
      </c>
      <c r="H36" s="10">
        <v>1715880</v>
      </c>
      <c r="I36" s="10">
        <v>2083018</v>
      </c>
      <c r="J36" s="10">
        <v>1709933</v>
      </c>
      <c r="K36" s="10">
        <v>1375966</v>
      </c>
      <c r="L36" s="10">
        <v>1449938</v>
      </c>
      <c r="M36" s="10">
        <v>1704207</v>
      </c>
      <c r="N36" s="11">
        <f>IF(SUM(B36:M36)&gt;0,SUM(B36:M36),"")</f>
        <v>19032996</v>
      </c>
    </row>
    <row r="37" spans="1:14" x14ac:dyDescent="0.25">
      <c r="A37" s="9" t="s">
        <v>50</v>
      </c>
      <c r="B37" s="10">
        <v>4722081</v>
      </c>
      <c r="C37" s="10">
        <v>4817931</v>
      </c>
      <c r="D37" s="10">
        <v>6062873</v>
      </c>
      <c r="E37" s="10">
        <v>5963973</v>
      </c>
      <c r="F37" s="10">
        <v>6508489</v>
      </c>
      <c r="G37" s="10">
        <v>6925710</v>
      </c>
      <c r="H37" s="10">
        <v>6260481</v>
      </c>
      <c r="I37" s="10">
        <v>7505397</v>
      </c>
      <c r="J37" s="10">
        <v>6155522</v>
      </c>
      <c r="K37" s="10">
        <v>5392227</v>
      </c>
      <c r="L37" s="10">
        <v>5705237</v>
      </c>
      <c r="M37" s="10">
        <v>6252393</v>
      </c>
      <c r="N37" s="11">
        <f>IF(SUM(B37:M37)&gt;0,SUM(B37:M37),"")</f>
        <v>72272314</v>
      </c>
    </row>
    <row r="38" spans="1:14" x14ac:dyDescent="0.25">
      <c r="A38" s="9" t="s">
        <v>51</v>
      </c>
      <c r="B38" s="10">
        <v>629067</v>
      </c>
      <c r="C38" s="10">
        <v>681215</v>
      </c>
      <c r="D38" s="10">
        <v>884526</v>
      </c>
      <c r="E38" s="10">
        <v>955643</v>
      </c>
      <c r="F38" s="10">
        <v>1254528</v>
      </c>
      <c r="G38" s="10">
        <v>1082906</v>
      </c>
      <c r="H38" s="10">
        <v>1090634</v>
      </c>
      <c r="I38" s="10">
        <v>1314529</v>
      </c>
      <c r="J38" s="10">
        <v>1042553</v>
      </c>
      <c r="K38" s="10">
        <v>775056</v>
      </c>
      <c r="L38" s="10">
        <v>803662</v>
      </c>
      <c r="M38" s="10">
        <v>1139915</v>
      </c>
      <c r="N38" s="11">
        <f>IF(SUM(B38:M38)&gt;0,SUM(B38:M38),"")</f>
        <v>11654234</v>
      </c>
    </row>
    <row r="39" spans="1:14" x14ac:dyDescent="0.25">
      <c r="A39" s="9" t="s">
        <v>52</v>
      </c>
      <c r="B39" s="10">
        <v>3361402</v>
      </c>
      <c r="C39" s="10">
        <v>3467980</v>
      </c>
      <c r="D39" s="10">
        <v>4311332</v>
      </c>
      <c r="E39" s="10">
        <v>4087649</v>
      </c>
      <c r="F39" s="10">
        <v>4908574</v>
      </c>
      <c r="G39" s="10">
        <v>5089567</v>
      </c>
      <c r="H39" s="10">
        <v>4658370</v>
      </c>
      <c r="I39" s="10">
        <v>5682507</v>
      </c>
      <c r="J39" s="10">
        <v>4487607</v>
      </c>
      <c r="K39" s="10">
        <v>3933707</v>
      </c>
      <c r="L39" s="10">
        <v>3901539</v>
      </c>
      <c r="M39" s="10">
        <v>4695348</v>
      </c>
      <c r="N39" s="11">
        <f>IF(SUM(B39:M39)&gt;0,SUM(B39:M39),"")</f>
        <v>52585582</v>
      </c>
    </row>
    <row r="40" spans="1:14" x14ac:dyDescent="0.25">
      <c r="A40" s="9" t="s">
        <v>53</v>
      </c>
      <c r="B40" s="10">
        <v>1200406</v>
      </c>
      <c r="C40" s="10">
        <v>1241013</v>
      </c>
      <c r="D40" s="10">
        <v>1629031</v>
      </c>
      <c r="E40" s="10">
        <v>1785410</v>
      </c>
      <c r="F40" s="10">
        <v>2480348</v>
      </c>
      <c r="G40" s="10">
        <v>2089568</v>
      </c>
      <c r="H40" s="10">
        <v>1941099</v>
      </c>
      <c r="I40" s="10">
        <v>2550234</v>
      </c>
      <c r="J40" s="10">
        <v>1950878</v>
      </c>
      <c r="K40" s="10">
        <v>1326337</v>
      </c>
      <c r="L40" s="10">
        <v>1484494</v>
      </c>
      <c r="M40" s="10">
        <v>1947620</v>
      </c>
      <c r="N40" s="11">
        <f>IF(SUM(B40:M40)&gt;0,SUM(B40:M40),"")</f>
        <v>21626438</v>
      </c>
    </row>
    <row r="41" spans="1:14" x14ac:dyDescent="0.25">
      <c r="A41" s="9" t="s">
        <v>54</v>
      </c>
      <c r="B41" s="10">
        <v>2523865</v>
      </c>
      <c r="C41" s="10">
        <v>2579221</v>
      </c>
      <c r="D41" s="10">
        <v>3225517</v>
      </c>
      <c r="E41" s="10">
        <v>3287464</v>
      </c>
      <c r="F41" s="10">
        <v>3675408</v>
      </c>
      <c r="G41" s="10">
        <v>3884473</v>
      </c>
      <c r="H41" s="10">
        <v>3923597</v>
      </c>
      <c r="I41" s="10">
        <v>4387716</v>
      </c>
      <c r="J41" s="10">
        <v>3699639</v>
      </c>
      <c r="K41" s="10">
        <v>2921522</v>
      </c>
      <c r="L41" s="10">
        <v>3117599</v>
      </c>
      <c r="M41" s="10">
        <v>3384296</v>
      </c>
      <c r="N41" s="11">
        <f>IF(SUM(B41:M41)&gt;0,SUM(B41:M41),"")</f>
        <v>40610317</v>
      </c>
    </row>
    <row r="42" spans="1:14" x14ac:dyDescent="0.25">
      <c r="A42" s="9" t="s">
        <v>55</v>
      </c>
      <c r="B42" s="10">
        <v>573351</v>
      </c>
      <c r="C42" s="10">
        <v>593034</v>
      </c>
      <c r="D42" s="10">
        <v>773894</v>
      </c>
      <c r="E42" s="10">
        <v>775203</v>
      </c>
      <c r="F42" s="10">
        <v>929535</v>
      </c>
      <c r="G42" s="10">
        <v>939219</v>
      </c>
      <c r="H42" s="10">
        <v>991526</v>
      </c>
      <c r="I42" s="10">
        <v>1247676</v>
      </c>
      <c r="J42" s="10">
        <v>974444</v>
      </c>
      <c r="K42" s="10">
        <v>751672</v>
      </c>
      <c r="L42" s="10">
        <v>665275</v>
      </c>
      <c r="M42" s="10">
        <v>824119</v>
      </c>
      <c r="N42" s="11">
        <f>IF(SUM(B42:M42)&gt;0,SUM(B42:M42),"")</f>
        <v>10038948</v>
      </c>
    </row>
    <row r="43" spans="1:14" x14ac:dyDescent="0.25">
      <c r="A43" s="9" t="s">
        <v>56</v>
      </c>
      <c r="B43" s="10">
        <v>7717175</v>
      </c>
      <c r="C43" s="10">
        <v>6651610</v>
      </c>
      <c r="D43" s="10">
        <v>9040148</v>
      </c>
      <c r="E43" s="10">
        <v>8695666</v>
      </c>
      <c r="F43" s="10">
        <v>9195423</v>
      </c>
      <c r="G43" s="10">
        <v>10190992</v>
      </c>
      <c r="H43" s="10">
        <v>8507479</v>
      </c>
      <c r="I43" s="10">
        <v>8354347</v>
      </c>
      <c r="J43" s="10">
        <v>8863653</v>
      </c>
      <c r="K43" s="10">
        <v>7689931</v>
      </c>
      <c r="L43" s="10">
        <v>7551077</v>
      </c>
      <c r="M43" s="10">
        <v>8305880</v>
      </c>
      <c r="N43" s="11">
        <f>IF(SUM(B43:M43)&gt;0,SUM(B43:M43),"")</f>
        <v>100763381</v>
      </c>
    </row>
    <row r="44" spans="1:14" x14ac:dyDescent="0.25">
      <c r="A44" s="9" t="s">
        <v>57</v>
      </c>
      <c r="B44" s="10">
        <v>286610</v>
      </c>
      <c r="C44" s="10">
        <v>359433</v>
      </c>
      <c r="D44" s="10">
        <v>447346</v>
      </c>
      <c r="E44" s="10">
        <v>486481</v>
      </c>
      <c r="F44" s="10">
        <v>554056</v>
      </c>
      <c r="G44" s="10">
        <v>599629</v>
      </c>
      <c r="H44" s="10">
        <v>577955</v>
      </c>
      <c r="I44" s="10">
        <v>688244</v>
      </c>
      <c r="J44" s="10">
        <v>606094</v>
      </c>
      <c r="K44" s="10">
        <v>374767</v>
      </c>
      <c r="L44" s="10">
        <v>392926</v>
      </c>
      <c r="M44" s="10">
        <v>637531</v>
      </c>
      <c r="N44" s="11">
        <f>IF(SUM(B44:M44)&gt;0,SUM(B44:M44),"")</f>
        <v>6011072</v>
      </c>
    </row>
    <row r="45" spans="1:14" x14ac:dyDescent="0.25">
      <c r="A45" s="9" t="s">
        <v>58</v>
      </c>
      <c r="B45" s="10">
        <v>3187182</v>
      </c>
      <c r="C45" s="10">
        <v>3267340</v>
      </c>
      <c r="D45" s="10">
        <v>4272251</v>
      </c>
      <c r="E45" s="10">
        <v>4743239</v>
      </c>
      <c r="F45" s="10">
        <v>5689312</v>
      </c>
      <c r="G45" s="10">
        <v>6166832</v>
      </c>
      <c r="H45" s="10">
        <v>5887501</v>
      </c>
      <c r="I45" s="10">
        <v>7808042</v>
      </c>
      <c r="J45" s="10">
        <v>5463282</v>
      </c>
      <c r="K45" s="10">
        <v>3859221</v>
      </c>
      <c r="L45" s="10">
        <v>3921772</v>
      </c>
      <c r="M45" s="10">
        <v>4075674</v>
      </c>
      <c r="N45" s="11">
        <f>IF(SUM(B45:M45)&gt;0,SUM(B45:M45),"")</f>
        <v>58341648</v>
      </c>
    </row>
    <row r="46" spans="1:14" x14ac:dyDescent="0.25">
      <c r="A46" s="9" t="s">
        <v>59</v>
      </c>
      <c r="B46" s="10">
        <v>592618</v>
      </c>
      <c r="C46" s="10">
        <v>572392</v>
      </c>
      <c r="D46" s="10">
        <v>752404</v>
      </c>
      <c r="E46" s="10">
        <v>752996</v>
      </c>
      <c r="F46" s="10">
        <v>818589</v>
      </c>
      <c r="G46" s="10">
        <v>787284</v>
      </c>
      <c r="H46" s="10">
        <v>1003151</v>
      </c>
      <c r="I46" s="10">
        <v>1154657</v>
      </c>
      <c r="J46" s="10">
        <v>886986</v>
      </c>
      <c r="K46" s="10">
        <v>654169</v>
      </c>
      <c r="L46" s="10">
        <v>760267</v>
      </c>
      <c r="M46" s="10">
        <v>776000</v>
      </c>
      <c r="N46" s="11">
        <f>IF(SUM(B46:M46)&gt;0,SUM(B46:M46),"")</f>
        <v>9511513</v>
      </c>
    </row>
    <row r="47" spans="1:14" x14ac:dyDescent="0.25">
      <c r="A47" s="9" t="s">
        <v>60</v>
      </c>
      <c r="B47" s="10">
        <v>2943406</v>
      </c>
      <c r="C47" s="10">
        <v>3051983</v>
      </c>
      <c r="D47" s="10">
        <v>3750020</v>
      </c>
      <c r="E47" s="10">
        <v>3886075</v>
      </c>
      <c r="F47" s="10">
        <v>4329110</v>
      </c>
      <c r="G47" s="10">
        <v>4691401</v>
      </c>
      <c r="H47" s="10">
        <v>3989355</v>
      </c>
      <c r="I47" s="10">
        <v>4762649</v>
      </c>
      <c r="J47" s="10">
        <v>4244231</v>
      </c>
      <c r="K47" s="10">
        <v>3321362</v>
      </c>
      <c r="L47" s="10">
        <v>3421325</v>
      </c>
      <c r="M47" s="10">
        <v>3987891</v>
      </c>
      <c r="N47" s="11">
        <f>IF(SUM(B47:M47)&gt;0,SUM(B47:M47),"")</f>
        <v>46378808</v>
      </c>
    </row>
    <row r="48" spans="1:14" x14ac:dyDescent="0.25">
      <c r="A48" s="9" t="s">
        <v>61</v>
      </c>
      <c r="B48" s="10">
        <v>11714171</v>
      </c>
      <c r="C48" s="10">
        <v>11510217</v>
      </c>
      <c r="D48" s="10">
        <v>15056237</v>
      </c>
      <c r="E48" s="10">
        <v>13921242</v>
      </c>
      <c r="F48" s="10">
        <v>15284240</v>
      </c>
      <c r="G48" s="10">
        <v>17902675</v>
      </c>
      <c r="H48" s="10">
        <v>14433281</v>
      </c>
      <c r="I48" s="10">
        <v>15643407</v>
      </c>
      <c r="J48" s="10">
        <v>15279312</v>
      </c>
      <c r="K48" s="10">
        <v>12669326</v>
      </c>
      <c r="L48" s="10">
        <v>13158769</v>
      </c>
      <c r="M48" s="10">
        <v>14370709</v>
      </c>
      <c r="N48" s="11">
        <f>IF(SUM(B48:M48)&gt;0,SUM(B48:M48),"")</f>
        <v>170943586</v>
      </c>
    </row>
    <row r="49" spans="1:14" x14ac:dyDescent="0.25">
      <c r="A49" s="9" t="s">
        <v>62</v>
      </c>
      <c r="B49" s="10">
        <v>2019475</v>
      </c>
      <c r="C49" s="10">
        <v>1954271</v>
      </c>
      <c r="D49" s="10">
        <v>2490839</v>
      </c>
      <c r="E49" s="10">
        <v>2639206</v>
      </c>
      <c r="F49" s="10">
        <v>3173283</v>
      </c>
      <c r="G49" s="10">
        <v>3585990</v>
      </c>
      <c r="H49" s="10">
        <v>2806988</v>
      </c>
      <c r="I49" s="10">
        <v>2936127</v>
      </c>
      <c r="J49" s="10">
        <v>3018995</v>
      </c>
      <c r="K49" s="10">
        <v>2285384</v>
      </c>
      <c r="L49" s="10">
        <v>2262060</v>
      </c>
      <c r="M49" s="10">
        <v>3147214</v>
      </c>
      <c r="N49" s="11">
        <f>IF(SUM(B49:M49)&gt;0,SUM(B49:M49),"")</f>
        <v>32319832</v>
      </c>
    </row>
    <row r="50" spans="1:14" x14ac:dyDescent="0.25">
      <c r="A50" s="9" t="s">
        <v>63</v>
      </c>
      <c r="B50" s="10">
        <v>4235514</v>
      </c>
      <c r="C50" s="10">
        <v>4472906</v>
      </c>
      <c r="D50" s="10">
        <v>5641741</v>
      </c>
      <c r="E50" s="10">
        <v>5439681</v>
      </c>
      <c r="F50" s="10">
        <v>6331115</v>
      </c>
      <c r="G50" s="10">
        <v>6828367</v>
      </c>
      <c r="H50" s="10">
        <v>4977492</v>
      </c>
      <c r="I50" s="10">
        <v>5166085</v>
      </c>
      <c r="J50" s="10">
        <v>6025382</v>
      </c>
      <c r="K50" s="10">
        <v>5030787</v>
      </c>
      <c r="L50" s="10">
        <v>5708623</v>
      </c>
      <c r="M50" s="10">
        <v>6294460</v>
      </c>
      <c r="N50" s="11">
        <f>IF(SUM(B50:M50)&gt;0,SUM(B50:M50),"")</f>
        <v>66152153</v>
      </c>
    </row>
    <row r="51" spans="1:14" x14ac:dyDescent="0.25">
      <c r="A51" s="9" t="s">
        <v>64</v>
      </c>
      <c r="B51" s="10">
        <v>698896</v>
      </c>
      <c r="C51" s="10">
        <v>714882</v>
      </c>
      <c r="D51" s="10">
        <v>901233</v>
      </c>
      <c r="E51" s="10">
        <v>967531</v>
      </c>
      <c r="F51" s="10">
        <v>1003865</v>
      </c>
      <c r="G51" s="10">
        <v>1069789</v>
      </c>
      <c r="H51" s="10">
        <v>1149538</v>
      </c>
      <c r="I51" s="10">
        <v>1430713</v>
      </c>
      <c r="J51" s="10">
        <v>1059412</v>
      </c>
      <c r="K51" s="10">
        <v>844931</v>
      </c>
      <c r="L51" s="10">
        <v>834494</v>
      </c>
      <c r="M51" s="10">
        <v>1108114</v>
      </c>
      <c r="N51" s="11">
        <f>IF(SUM(B51:M51)&gt;0,SUM(B51:M51),"")</f>
        <v>11783398</v>
      </c>
    </row>
    <row r="52" spans="1:14" x14ac:dyDescent="0.25">
      <c r="A52" s="12" t="s">
        <v>65</v>
      </c>
      <c r="B52" s="13">
        <v>4101710</v>
      </c>
      <c r="C52" s="13">
        <v>4256889</v>
      </c>
      <c r="D52" s="13">
        <v>5490116</v>
      </c>
      <c r="E52" s="13">
        <v>5170024</v>
      </c>
      <c r="F52" s="13">
        <v>6409252</v>
      </c>
      <c r="G52" s="13">
        <v>6510222</v>
      </c>
      <c r="H52" s="13">
        <v>5183396</v>
      </c>
      <c r="I52" s="13">
        <v>5773731</v>
      </c>
      <c r="J52" s="13">
        <v>5867951</v>
      </c>
      <c r="K52" s="13">
        <v>5011338</v>
      </c>
      <c r="L52" s="13">
        <v>5262764</v>
      </c>
      <c r="M52" s="13">
        <v>6121607</v>
      </c>
      <c r="N52" s="20">
        <f>IF(SUM(B52:M52)&gt;0,SUM(B52:M52),"")</f>
        <v>65159000</v>
      </c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5" t="s">
        <v>14</v>
      </c>
      <c r="B55" s="16">
        <f>SUM(B5:B53)</f>
        <v>194770465</v>
      </c>
      <c r="C55" s="16">
        <f>SUM(C5:C53)</f>
        <v>192532191</v>
      </c>
      <c r="D55" s="16">
        <f>SUM(D5:D53)</f>
        <v>247810169</v>
      </c>
      <c r="E55" s="16">
        <f>SUM(E5:E53)</f>
        <v>244236017</v>
      </c>
      <c r="F55" s="16">
        <f>SUM(F5:F53)</f>
        <v>281796241</v>
      </c>
      <c r="G55" s="16">
        <f>SUM(G5:G53)</f>
        <v>304310954</v>
      </c>
      <c r="H55" s="16">
        <f>SUM(H5:H53)</f>
        <v>267903984</v>
      </c>
      <c r="I55" s="16">
        <f>SUM(I5:I53)</f>
        <v>305073725</v>
      </c>
      <c r="J55" s="16">
        <f>SUM(J5:J53)</f>
        <v>274747138</v>
      </c>
      <c r="K55" s="16">
        <f>SUM(K5:K53)</f>
        <v>224288839</v>
      </c>
      <c r="L55" s="16">
        <f>SUM(L5:L53)</f>
        <v>225472738</v>
      </c>
      <c r="M55" s="16">
        <f>SUM(M5:M53)</f>
        <v>252490986</v>
      </c>
      <c r="N55" s="16">
        <f>SUM(N5:N53)</f>
        <v>3015433447</v>
      </c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8" x14ac:dyDescent="0.25">
      <c r="A57" s="17" t="s">
        <v>15</v>
      </c>
      <c r="B57" s="17"/>
      <c r="C57" s="17"/>
      <c r="D57" s="17"/>
      <c r="E57" s="17"/>
      <c r="F57" s="14"/>
      <c r="G57" s="2" t="s">
        <v>1</v>
      </c>
      <c r="H57" s="14"/>
      <c r="I57" s="14"/>
      <c r="J57" s="14"/>
      <c r="K57" s="14"/>
      <c r="L57" s="14"/>
      <c r="M57" s="14"/>
      <c r="N57" s="14"/>
    </row>
    <row r="58" spans="1:14" ht="15.75" x14ac:dyDescent="0.25">
      <c r="A58" s="21" t="s">
        <v>68</v>
      </c>
      <c r="B58" s="21"/>
      <c r="C58" s="21"/>
      <c r="D58" s="21"/>
      <c r="E58" s="21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5.75" x14ac:dyDescent="0.25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4"/>
    </row>
    <row r="60" spans="1:14" ht="15.75" x14ac:dyDescent="0.25">
      <c r="A60" s="3" t="s">
        <v>16</v>
      </c>
      <c r="B60" s="4" t="s">
        <v>2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4" t="s">
        <v>8</v>
      </c>
      <c r="I60" s="4" t="s">
        <v>9</v>
      </c>
      <c r="J60" s="4" t="s">
        <v>10</v>
      </c>
      <c r="K60" s="4" t="s">
        <v>11</v>
      </c>
      <c r="L60" s="4" t="s">
        <v>12</v>
      </c>
      <c r="M60" s="4" t="s">
        <v>13</v>
      </c>
      <c r="N60" s="5" t="s">
        <v>17</v>
      </c>
    </row>
    <row r="61" spans="1:14" x14ac:dyDescent="0.25">
      <c r="A61" s="9" t="s">
        <v>66</v>
      </c>
      <c r="B61" s="10">
        <v>475970</v>
      </c>
      <c r="C61" s="10">
        <v>492452</v>
      </c>
      <c r="D61" s="10">
        <v>593883</v>
      </c>
      <c r="E61" s="10">
        <v>571606</v>
      </c>
      <c r="F61" s="10">
        <v>676541</v>
      </c>
      <c r="G61" s="10">
        <v>517190</v>
      </c>
      <c r="H61" s="10">
        <v>566428</v>
      </c>
      <c r="I61" s="10">
        <v>591241</v>
      </c>
      <c r="J61" s="10">
        <v>549008</v>
      </c>
      <c r="K61" s="10">
        <v>496346</v>
      </c>
      <c r="L61" s="10">
        <v>506501</v>
      </c>
      <c r="M61" s="10">
        <v>600333</v>
      </c>
      <c r="N61" s="11">
        <f>IF(SUM(B61:M61)&gt;0,SUM(B61:M61),"")</f>
        <v>6637499</v>
      </c>
    </row>
    <row r="62" spans="1:14" x14ac:dyDescent="0.25">
      <c r="A62" s="12" t="s">
        <v>67</v>
      </c>
      <c r="B62" s="13">
        <v>412982</v>
      </c>
      <c r="C62" s="13">
        <v>356516</v>
      </c>
      <c r="D62" s="13">
        <v>491010</v>
      </c>
      <c r="E62" s="13">
        <v>426367</v>
      </c>
      <c r="F62" s="13">
        <v>468284</v>
      </c>
      <c r="G62" s="13">
        <v>508970</v>
      </c>
      <c r="H62" s="13">
        <v>496693</v>
      </c>
      <c r="I62" s="13">
        <v>505676</v>
      </c>
      <c r="J62" s="13">
        <v>487871</v>
      </c>
      <c r="K62" s="13">
        <v>480423</v>
      </c>
      <c r="L62" s="13">
        <v>473049</v>
      </c>
      <c r="M62" s="13">
        <v>440168</v>
      </c>
      <c r="N62" s="20">
        <f>IF(SUM(B62:M62)&gt;0,SUM(B62:M62),"")</f>
        <v>5548009</v>
      </c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5" t="s">
        <v>14</v>
      </c>
      <c r="B64" s="16">
        <f>SUM(B61:B62)</f>
        <v>888952</v>
      </c>
      <c r="C64" s="16">
        <f>SUM(C61:C62)</f>
        <v>848968</v>
      </c>
      <c r="D64" s="16">
        <f>SUM(D61:D62)</f>
        <v>1084893</v>
      </c>
      <c r="E64" s="16">
        <f>SUM(E61:E62)</f>
        <v>997973</v>
      </c>
      <c r="F64" s="16">
        <f>SUM(F61:F62)</f>
        <v>1144825</v>
      </c>
      <c r="G64" s="16">
        <f>SUM(G61:G62)</f>
        <v>1026160</v>
      </c>
      <c r="H64" s="16">
        <f>SUM(H61:H62)</f>
        <v>1063121</v>
      </c>
      <c r="I64" s="16">
        <f>SUM(I61:I62)</f>
        <v>1096917</v>
      </c>
      <c r="J64" s="16">
        <f>SUM(J61:J62)</f>
        <v>1036879</v>
      </c>
      <c r="K64" s="16">
        <f>SUM(K61:K62)</f>
        <v>976769</v>
      </c>
      <c r="L64" s="16">
        <f>SUM(L61:L62)</f>
        <v>979550</v>
      </c>
      <c r="M64" s="16">
        <f>SUM(M61:M62)</f>
        <v>1040501</v>
      </c>
      <c r="N64" s="16">
        <f>SUM(N61:N62)</f>
        <v>12185508</v>
      </c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</sheetData>
  <mergeCells count="4">
    <mergeCell ref="A1:E1"/>
    <mergeCell ref="A2:E2"/>
    <mergeCell ref="A57:E57"/>
    <mergeCell ref="A58:E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A33D2A-0F34-46E9-A12C-210EDE13F98C}"/>
</file>

<file path=customXml/itemProps2.xml><?xml version="1.0" encoding="utf-8"?>
<ds:datastoreItem xmlns:ds="http://schemas.openxmlformats.org/officeDocument/2006/customXml" ds:itemID="{AD053343-F4C3-4750-8828-E8EC898F1DE5}"/>
</file>

<file path=customXml/itemProps3.xml><?xml version="1.0" encoding="utf-8"?>
<ds:datastoreItem xmlns:ds="http://schemas.openxmlformats.org/officeDocument/2006/customXml" ds:itemID="{B235E916-0A31-442F-A29B-D0F80C4F78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unidades</dc:title>
  <dc:creator>Miranda Torres, Felipe</dc:creator>
  <cp:lastModifiedBy> </cp:lastModifiedBy>
  <dcterms:created xsi:type="dcterms:W3CDTF">2015-04-28T09:18:52Z</dcterms:created>
  <dcterms:modified xsi:type="dcterms:W3CDTF">2015-04-28T09:29:53Z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2015-05-10T22:00:00Z</vt:filetime>
  </property>
  <property fmtid="{D5CDD505-2E9C-101B-9397-08002B2CF9AE}" pid="17" name="Autor">
    <vt:lpwstr/>
  </property>
</Properties>
</file>