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N61" i="1"/>
  <c r="N62" i="1"/>
  <c r="N64" i="1" s="1"/>
  <c r="B64" i="1"/>
  <c r="C64" i="1"/>
  <c r="D64" i="1"/>
  <c r="E64" i="1"/>
  <c r="F64" i="1"/>
  <c r="G64" i="1"/>
  <c r="H64" i="1"/>
  <c r="I64" i="1"/>
  <c r="J64" i="1"/>
  <c r="K64" i="1"/>
  <c r="L64" i="1"/>
  <c r="M64" i="1"/>
</calcChain>
</file>

<file path=xl/sharedStrings.xml><?xml version="1.0" encoding="utf-8"?>
<sst xmlns="http://schemas.openxmlformats.org/spreadsheetml/2006/main" count="86" uniqueCount="69">
  <si>
    <t>CIGARRILLOS (Península e Illes Balears)</t>
  </si>
  <si>
    <t>AÑO 2011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</si>
  <si>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</si>
  <si>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</si>
  <si>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</si>
  <si>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</si>
  <si>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</si>
  <si>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</si>
  <si>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</si>
  <si>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</si>
  <si>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</si>
  <si>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</si>
  <si>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</si>
  <si>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</si>
  <si>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</si>
  <si>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Ceuta y Melilla</t>
  </si>
  <si>
    <t>VENTAS POR PROVINCIAS (Euros)</t>
  </si>
  <si>
    <t>Provincias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</si>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</sst>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4"/>
      <color rgb="FF000080"/>
      <name val="Arial"/>
      <family val="2"/>
    </font>
    <font>
      <b/>
      <sz val="12"/>
      <color rgb="FF00008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5" borderId="4" xfId="0" applyNumberFormat="1" applyFont="1" applyFill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1" fillId="0" borderId="0" xfId="0" applyNumberFormat="1" applyFont="1"/>
    <xf numFmtId="0" fontId="6" fillId="6" borderId="7" xfId="0" applyFont="1" applyFill="1" applyBorder="1"/>
    <xf numFmtId="3" fontId="6" fillId="6" borderId="8" xfId="0" applyNumberFormat="1" applyFont="1" applyFill="1" applyBorder="1"/>
    <xf numFmtId="168" fontId="7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5" borderId="6" xfId="0" applyNumberFormat="1" applyFont="1" applyFill="1" applyBorder="1"/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S1" sqref="S1"/>
    </sheetView>
  </sheetViews>
  <sheetFormatPr baseColWidth="10" defaultRowHeight="15" x14ac:dyDescent="0.25"/>
  <cols>
    <col min="1" max="1" width="25.28515625" customWidth="1"/>
    <col min="14" max="14" width="17.28515625" customWidth="1"/>
  </cols>
  <sheetData>
    <row r="1" spans="1:14" ht="15.75" x14ac:dyDescent="0.25">
      <c r="A1" s="21" t="s">
        <v>0</v>
      </c>
      <c r="B1" s="21"/>
      <c r="C1" s="21"/>
      <c r="D1" s="21"/>
      <c r="E1" s="14"/>
      <c r="F1" s="14"/>
      <c r="G1" s="2" t="s">
        <v>1</v>
      </c>
      <c r="H1" s="14"/>
      <c r="I1" s="14"/>
      <c r="J1" s="14"/>
      <c r="K1" s="14"/>
      <c r="L1" s="14"/>
      <c r="M1" s="14"/>
      <c r="N1" s="14"/>
    </row>
    <row r="2" spans="1:14" ht="15.75" x14ac:dyDescent="0.25">
      <c r="A2" s="21" t="s">
        <v>16</v>
      </c>
      <c r="B2" s="21"/>
      <c r="C2" s="21"/>
      <c r="D2" s="21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4"/>
    </row>
    <row r="4" spans="1:14" ht="15.75" x14ac:dyDescent="0.25">
      <c r="A4" s="3" t="s">
        <v>17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18</v>
      </c>
    </row>
    <row r="5" spans="1:14" x14ac:dyDescent="0.25">
      <c r="A5" s="6" t="s">
        <v>19</v>
      </c>
      <c r="B5" s="7">
        <v>4058618</v>
      </c>
      <c r="C5" s="7">
        <v>4350838</v>
      </c>
      <c r="D5" s="7">
        <v>5725441</v>
      </c>
      <c r="E5" s="7">
        <v>5616248</v>
      </c>
      <c r="F5" s="7">
        <v>7395639</v>
      </c>
      <c r="G5" s="7">
        <v>7977079</v>
      </c>
      <c r="H5" s="7">
        <v>4986429</v>
      </c>
      <c r="I5" s="7">
        <v>4571296</v>
      </c>
      <c r="J5" s="7">
        <v>6862640</v>
      </c>
      <c r="K5" s="7">
        <v>4739966</v>
      </c>
      <c r="L5" s="7">
        <v>5956975</v>
      </c>
      <c r="M5" s="7">
        <v>6991600</v>
      </c>
      <c r="N5" s="8">
        <f>IF(SUM(B5:M5)&gt;0,SUM(B5:M5),"")</f>
        <v>69232769</v>
      </c>
    </row>
    <row r="6" spans="1:14" x14ac:dyDescent="0.25">
      <c r="A6" s="9" t="s">
        <v>20</v>
      </c>
      <c r="B6" s="10">
        <v>6758701</v>
      </c>
      <c r="C6" s="10">
        <v>6450290</v>
      </c>
      <c r="D6" s="10">
        <v>8333137</v>
      </c>
      <c r="E6" s="10">
        <v>7892236</v>
      </c>
      <c r="F6" s="10">
        <v>9795055</v>
      </c>
      <c r="G6" s="10">
        <v>9093749</v>
      </c>
      <c r="H6" s="10">
        <v>8195883</v>
      </c>
      <c r="I6" s="10">
        <v>9973587</v>
      </c>
      <c r="J6" s="10">
        <v>9559548</v>
      </c>
      <c r="K6" s="10">
        <v>7570648</v>
      </c>
      <c r="L6" s="10">
        <v>7827129</v>
      </c>
      <c r="M6" s="10">
        <v>9268195</v>
      </c>
      <c r="N6" s="11">
        <f>IF(SUM(B6:M6)&gt;0,SUM(B6:M6),"")</f>
        <v>100718158</v>
      </c>
    </row>
    <row r="7" spans="1:14" x14ac:dyDescent="0.25">
      <c r="A7" s="9" t="s">
        <v>21</v>
      </c>
      <c r="B7" s="10">
        <v>34429955</v>
      </c>
      <c r="C7" s="10">
        <v>34001036</v>
      </c>
      <c r="D7" s="10">
        <v>45562806</v>
      </c>
      <c r="E7" s="10">
        <v>46650467</v>
      </c>
      <c r="F7" s="10">
        <v>51518336</v>
      </c>
      <c r="G7" s="10">
        <v>53088681</v>
      </c>
      <c r="H7" s="10">
        <v>52486241</v>
      </c>
      <c r="I7" s="10">
        <v>59055664</v>
      </c>
      <c r="J7" s="10">
        <v>54745089</v>
      </c>
      <c r="K7" s="10">
        <v>44486946</v>
      </c>
      <c r="L7" s="10">
        <v>40522110</v>
      </c>
      <c r="M7" s="10">
        <v>41901699</v>
      </c>
      <c r="N7" s="11">
        <f>IF(SUM(B7:M7)&gt;0,SUM(B7:M7),"")</f>
        <v>558449030</v>
      </c>
    </row>
    <row r="8" spans="1:14" x14ac:dyDescent="0.25">
      <c r="A8" s="9" t="s">
        <v>22</v>
      </c>
      <c r="B8" s="10">
        <v>13750673</v>
      </c>
      <c r="C8" s="10">
        <v>12024747</v>
      </c>
      <c r="D8" s="10">
        <v>16231358</v>
      </c>
      <c r="E8" s="10">
        <v>14951204</v>
      </c>
      <c r="F8" s="10">
        <v>17396185</v>
      </c>
      <c r="G8" s="10">
        <v>16948610</v>
      </c>
      <c r="H8" s="10">
        <v>17086189</v>
      </c>
      <c r="I8" s="10">
        <v>18900245</v>
      </c>
      <c r="J8" s="10">
        <v>17589345</v>
      </c>
      <c r="K8" s="10">
        <v>15082664</v>
      </c>
      <c r="L8" s="10">
        <v>14427611</v>
      </c>
      <c r="M8" s="10">
        <v>15818539</v>
      </c>
      <c r="N8" s="11">
        <f>IF(SUM(B8:M8)&gt;0,SUM(B8:M8),"")</f>
        <v>190207370</v>
      </c>
    </row>
    <row r="9" spans="1:14" x14ac:dyDescent="0.25">
      <c r="A9" s="9" t="s">
        <v>23</v>
      </c>
      <c r="B9" s="10">
        <v>2612756</v>
      </c>
      <c r="C9" s="10">
        <v>2553345</v>
      </c>
      <c r="D9" s="10">
        <v>3259396</v>
      </c>
      <c r="E9" s="10">
        <v>3689483</v>
      </c>
      <c r="F9" s="10">
        <v>3634410</v>
      </c>
      <c r="G9" s="10">
        <v>3768926</v>
      </c>
      <c r="H9" s="10">
        <v>4350695</v>
      </c>
      <c r="I9" s="10">
        <v>5840036</v>
      </c>
      <c r="J9" s="10">
        <v>3850783</v>
      </c>
      <c r="K9" s="10">
        <v>3353921</v>
      </c>
      <c r="L9" s="10">
        <v>3157344</v>
      </c>
      <c r="M9" s="10">
        <v>3745311</v>
      </c>
      <c r="N9" s="11">
        <f>IF(SUM(B9:M9)&gt;0,SUM(B9:M9),"")</f>
        <v>43816406</v>
      </c>
    </row>
    <row r="10" spans="1:14" x14ac:dyDescent="0.25">
      <c r="A10" s="9" t="s">
        <v>24</v>
      </c>
      <c r="B10" s="10">
        <v>12789759</v>
      </c>
      <c r="C10" s="10">
        <v>12084590</v>
      </c>
      <c r="D10" s="10">
        <v>15316440</v>
      </c>
      <c r="E10" s="10">
        <v>15641913</v>
      </c>
      <c r="F10" s="10">
        <v>17014220</v>
      </c>
      <c r="G10" s="10">
        <v>16873031</v>
      </c>
      <c r="H10" s="10">
        <v>14633862</v>
      </c>
      <c r="I10" s="10">
        <v>19308277</v>
      </c>
      <c r="J10" s="10">
        <v>16190748</v>
      </c>
      <c r="K10" s="10">
        <v>14975800</v>
      </c>
      <c r="L10" s="10">
        <v>14839307</v>
      </c>
      <c r="M10" s="10">
        <v>17127203</v>
      </c>
      <c r="N10" s="11">
        <f>IF(SUM(B10:M10)&gt;0,SUM(B10:M10),"")</f>
        <v>186795150</v>
      </c>
    </row>
    <row r="11" spans="1:14" x14ac:dyDescent="0.25">
      <c r="A11" s="9" t="s">
        <v>25</v>
      </c>
      <c r="B11" s="10">
        <v>16884313</v>
      </c>
      <c r="C11" s="10">
        <v>18397587</v>
      </c>
      <c r="D11" s="10">
        <v>24082944</v>
      </c>
      <c r="E11" s="10">
        <v>28955701</v>
      </c>
      <c r="F11" s="10">
        <v>45154735</v>
      </c>
      <c r="G11" s="10">
        <v>49431281</v>
      </c>
      <c r="H11" s="10">
        <v>45448431</v>
      </c>
      <c r="I11" s="10">
        <v>52208128</v>
      </c>
      <c r="J11" s="10">
        <v>50662494</v>
      </c>
      <c r="K11" s="10">
        <v>30340159</v>
      </c>
      <c r="L11" s="10">
        <v>21732335</v>
      </c>
      <c r="M11" s="10">
        <v>24029214</v>
      </c>
      <c r="N11" s="11">
        <f>IF(SUM(B11:M11)&gt;0,SUM(B11:M11),"")</f>
        <v>407327322</v>
      </c>
    </row>
    <row r="12" spans="1:14" x14ac:dyDescent="0.25">
      <c r="A12" s="9" t="s">
        <v>26</v>
      </c>
      <c r="B12" s="10">
        <v>84539192</v>
      </c>
      <c r="C12" s="10">
        <v>84346022</v>
      </c>
      <c r="D12" s="10">
        <v>104369408</v>
      </c>
      <c r="E12" s="10">
        <v>99542229</v>
      </c>
      <c r="F12" s="10">
        <v>118096327</v>
      </c>
      <c r="G12" s="10">
        <v>112562621</v>
      </c>
      <c r="H12" s="10">
        <v>101234876</v>
      </c>
      <c r="I12" s="10">
        <v>100080679</v>
      </c>
      <c r="J12" s="10">
        <v>112678995</v>
      </c>
      <c r="K12" s="10">
        <v>98496114</v>
      </c>
      <c r="L12" s="10">
        <v>102138644</v>
      </c>
      <c r="M12" s="10">
        <v>112529992</v>
      </c>
      <c r="N12" s="11">
        <f>IF(SUM(B12:M12)&gt;0,SUM(B12:M12),"")</f>
        <v>1230615099</v>
      </c>
    </row>
    <row r="13" spans="1:14" x14ac:dyDescent="0.25">
      <c r="A13" s="9" t="s">
        <v>27</v>
      </c>
      <c r="B13" s="10">
        <v>4462601</v>
      </c>
      <c r="C13" s="10">
        <v>4737987</v>
      </c>
      <c r="D13" s="10">
        <v>6509477</v>
      </c>
      <c r="E13" s="10">
        <v>6906494</v>
      </c>
      <c r="F13" s="10">
        <v>10547998</v>
      </c>
      <c r="G13" s="10">
        <v>8140422</v>
      </c>
      <c r="H13" s="10">
        <v>7482997</v>
      </c>
      <c r="I13" s="10">
        <v>8718780</v>
      </c>
      <c r="J13" s="10">
        <v>8165874</v>
      </c>
      <c r="K13" s="10">
        <v>5749246</v>
      </c>
      <c r="L13" s="10">
        <v>6648552</v>
      </c>
      <c r="M13" s="10">
        <v>9209818</v>
      </c>
      <c r="N13" s="11">
        <f>IF(SUM(B13:M13)&gt;0,SUM(B13:M13),"")</f>
        <v>87280246</v>
      </c>
    </row>
    <row r="14" spans="1:14" x14ac:dyDescent="0.25">
      <c r="A14" s="9" t="s">
        <v>28</v>
      </c>
      <c r="B14" s="10">
        <v>7089127</v>
      </c>
      <c r="C14" s="10">
        <v>7191856</v>
      </c>
      <c r="D14" s="10">
        <v>9205425</v>
      </c>
      <c r="E14" s="10">
        <v>9509924</v>
      </c>
      <c r="F14" s="10">
        <v>10587474</v>
      </c>
      <c r="G14" s="10">
        <v>9929206</v>
      </c>
      <c r="H14" s="10">
        <v>9988061</v>
      </c>
      <c r="I14" s="10">
        <v>12535979</v>
      </c>
      <c r="J14" s="10">
        <v>9871592</v>
      </c>
      <c r="K14" s="10">
        <v>8713564</v>
      </c>
      <c r="L14" s="10">
        <v>9080817</v>
      </c>
      <c r="M14" s="10">
        <v>10611433</v>
      </c>
      <c r="N14" s="11">
        <f>IF(SUM(B14:M14)&gt;0,SUM(B14:M14),"")</f>
        <v>114314458</v>
      </c>
    </row>
    <row r="15" spans="1:14" x14ac:dyDescent="0.25">
      <c r="A15" s="9" t="s">
        <v>29</v>
      </c>
      <c r="B15" s="10">
        <v>14440957</v>
      </c>
      <c r="C15" s="10">
        <v>12925241</v>
      </c>
      <c r="D15" s="10">
        <v>18245404</v>
      </c>
      <c r="E15" s="10">
        <v>16900260</v>
      </c>
      <c r="F15" s="10">
        <v>19602954</v>
      </c>
      <c r="G15" s="10">
        <v>20448950</v>
      </c>
      <c r="H15" s="10">
        <v>20407464</v>
      </c>
      <c r="I15" s="10">
        <v>24279683</v>
      </c>
      <c r="J15" s="10">
        <v>19329827</v>
      </c>
      <c r="K15" s="10">
        <v>15063564</v>
      </c>
      <c r="L15" s="10">
        <v>15173371</v>
      </c>
      <c r="M15" s="10">
        <v>16745579</v>
      </c>
      <c r="N15" s="11">
        <f>IF(SUM(B15:M15)&gt;0,SUM(B15:M15),"")</f>
        <v>213563254</v>
      </c>
    </row>
    <row r="16" spans="1:14" x14ac:dyDescent="0.25">
      <c r="A16" s="9" t="s">
        <v>30</v>
      </c>
      <c r="B16" s="10">
        <v>9889924</v>
      </c>
      <c r="C16" s="10">
        <v>9052592</v>
      </c>
      <c r="D16" s="10">
        <v>12451551</v>
      </c>
      <c r="E16" s="10">
        <v>11863079</v>
      </c>
      <c r="F16" s="10">
        <v>13034245</v>
      </c>
      <c r="G16" s="10">
        <v>13890669</v>
      </c>
      <c r="H16" s="10">
        <v>14060314</v>
      </c>
      <c r="I16" s="10">
        <v>17171287</v>
      </c>
      <c r="J16" s="10">
        <v>13074921</v>
      </c>
      <c r="K16" s="10">
        <v>10422919</v>
      </c>
      <c r="L16" s="10">
        <v>11187102</v>
      </c>
      <c r="M16" s="10">
        <v>12272746</v>
      </c>
      <c r="N16" s="11">
        <f>IF(SUM(B16:M16)&gt;0,SUM(B16:M16),"")</f>
        <v>148371349</v>
      </c>
    </row>
    <row r="17" spans="1:14" x14ac:dyDescent="0.25">
      <c r="A17" s="9" t="s">
        <v>31</v>
      </c>
      <c r="B17" s="10">
        <v>9475795</v>
      </c>
      <c r="C17" s="10">
        <v>9288776</v>
      </c>
      <c r="D17" s="10">
        <v>11462577</v>
      </c>
      <c r="E17" s="10">
        <v>11799240</v>
      </c>
      <c r="F17" s="10">
        <v>12568097</v>
      </c>
      <c r="G17" s="10">
        <v>13248200</v>
      </c>
      <c r="H17" s="10">
        <v>11218148</v>
      </c>
      <c r="I17" s="10">
        <v>14466287</v>
      </c>
      <c r="J17" s="10">
        <v>12438453</v>
      </c>
      <c r="K17" s="10">
        <v>10880848</v>
      </c>
      <c r="L17" s="10">
        <v>10963879</v>
      </c>
      <c r="M17" s="10">
        <v>12524739</v>
      </c>
      <c r="N17" s="11">
        <f>IF(SUM(B17:M17)&gt;0,SUM(B17:M17),"")</f>
        <v>140335039</v>
      </c>
    </row>
    <row r="18" spans="1:14" x14ac:dyDescent="0.25">
      <c r="A18" s="9" t="s">
        <v>32</v>
      </c>
      <c r="B18" s="10">
        <v>13510859</v>
      </c>
      <c r="C18" s="10">
        <v>11662696</v>
      </c>
      <c r="D18" s="10">
        <v>15756248</v>
      </c>
      <c r="E18" s="10">
        <v>15111036</v>
      </c>
      <c r="F18" s="10">
        <v>17644890</v>
      </c>
      <c r="G18" s="10">
        <v>16278024</v>
      </c>
      <c r="H18" s="10">
        <v>14675715</v>
      </c>
      <c r="I18" s="10">
        <v>16125503</v>
      </c>
      <c r="J18" s="10">
        <v>15990073</v>
      </c>
      <c r="K18" s="10">
        <v>14176893</v>
      </c>
      <c r="L18" s="10">
        <v>13882538</v>
      </c>
      <c r="M18" s="10">
        <v>15838936</v>
      </c>
      <c r="N18" s="11">
        <f>IF(SUM(B18:M18)&gt;0,SUM(B18:M18),"")</f>
        <v>180653411</v>
      </c>
    </row>
    <row r="19" spans="1:14" x14ac:dyDescent="0.25">
      <c r="A19" s="9" t="s">
        <v>33</v>
      </c>
      <c r="B19" s="10">
        <v>16514970</v>
      </c>
      <c r="C19" s="10">
        <v>16850752</v>
      </c>
      <c r="D19" s="10">
        <v>21063776</v>
      </c>
      <c r="E19" s="10">
        <v>19708146</v>
      </c>
      <c r="F19" s="10">
        <v>23311484</v>
      </c>
      <c r="G19" s="10">
        <v>22875871</v>
      </c>
      <c r="H19" s="10">
        <v>20145213</v>
      </c>
      <c r="I19" s="10">
        <v>24799521</v>
      </c>
      <c r="J19" s="10">
        <v>22211347</v>
      </c>
      <c r="K19" s="10">
        <v>20164406</v>
      </c>
      <c r="L19" s="10">
        <v>20436820</v>
      </c>
      <c r="M19" s="10">
        <v>23184010</v>
      </c>
      <c r="N19" s="11">
        <f>IF(SUM(B19:M19)&gt;0,SUM(B19:M19),"")</f>
        <v>251266316</v>
      </c>
    </row>
    <row r="20" spans="1:14" x14ac:dyDescent="0.25">
      <c r="A20" s="9" t="s">
        <v>34</v>
      </c>
      <c r="B20" s="10">
        <v>3656676</v>
      </c>
      <c r="C20" s="10">
        <v>3595665</v>
      </c>
      <c r="D20" s="10">
        <v>4484172</v>
      </c>
      <c r="E20" s="10">
        <v>4999685</v>
      </c>
      <c r="F20" s="10">
        <v>5680223</v>
      </c>
      <c r="G20" s="10">
        <v>5408704</v>
      </c>
      <c r="H20" s="10">
        <v>5142685</v>
      </c>
      <c r="I20" s="10">
        <v>6736728</v>
      </c>
      <c r="J20" s="10">
        <v>5578268</v>
      </c>
      <c r="K20" s="10">
        <v>4206297</v>
      </c>
      <c r="L20" s="10">
        <v>4371957</v>
      </c>
      <c r="M20" s="10">
        <v>5108901</v>
      </c>
      <c r="N20" s="11">
        <f>IF(SUM(B20:M20)&gt;0,SUM(B20:M20),"")</f>
        <v>58969961</v>
      </c>
    </row>
    <row r="21" spans="1:14" x14ac:dyDescent="0.25">
      <c r="A21" s="9" t="s">
        <v>35</v>
      </c>
      <c r="B21" s="10">
        <v>26319965</v>
      </c>
      <c r="C21" s="10">
        <v>27817675</v>
      </c>
      <c r="D21" s="10">
        <v>34426108</v>
      </c>
      <c r="E21" s="10">
        <v>42586075</v>
      </c>
      <c r="F21" s="10">
        <v>44792130</v>
      </c>
      <c r="G21" s="10">
        <v>46901501</v>
      </c>
      <c r="H21" s="10">
        <v>54136027</v>
      </c>
      <c r="I21" s="10">
        <v>75634281</v>
      </c>
      <c r="J21" s="10">
        <v>44235670</v>
      </c>
      <c r="K21" s="10">
        <v>34136861</v>
      </c>
      <c r="L21" s="10">
        <v>33379450</v>
      </c>
      <c r="M21" s="10">
        <v>36593008</v>
      </c>
      <c r="N21" s="11">
        <f>IF(SUM(B21:M21)&gt;0,SUM(B21:M21),"")</f>
        <v>500958751</v>
      </c>
    </row>
    <row r="22" spans="1:14" x14ac:dyDescent="0.25">
      <c r="A22" s="9" t="s">
        <v>36</v>
      </c>
      <c r="B22" s="10">
        <v>16728206</v>
      </c>
      <c r="C22" s="10">
        <v>15051136</v>
      </c>
      <c r="D22" s="10">
        <v>20379735</v>
      </c>
      <c r="E22" s="10">
        <v>18412128</v>
      </c>
      <c r="F22" s="10">
        <v>21711247</v>
      </c>
      <c r="G22" s="10">
        <v>20488822</v>
      </c>
      <c r="H22" s="10">
        <v>19850424</v>
      </c>
      <c r="I22" s="10">
        <v>21958312</v>
      </c>
      <c r="J22" s="10">
        <v>21161623</v>
      </c>
      <c r="K22" s="10">
        <v>18600632</v>
      </c>
      <c r="L22" s="10">
        <v>18244706</v>
      </c>
      <c r="M22" s="10">
        <v>20358262</v>
      </c>
      <c r="N22" s="11">
        <f>IF(SUM(B22:M22)&gt;0,SUM(B22:M22),"")</f>
        <v>232945233</v>
      </c>
    </row>
    <row r="23" spans="1:14" x14ac:dyDescent="0.25">
      <c r="A23" s="9" t="s">
        <v>37</v>
      </c>
      <c r="B23" s="10">
        <v>4023547</v>
      </c>
      <c r="C23" s="10">
        <v>3949287</v>
      </c>
      <c r="D23" s="10">
        <v>5017745</v>
      </c>
      <c r="E23" s="10">
        <v>4729603</v>
      </c>
      <c r="F23" s="10">
        <v>5262675</v>
      </c>
      <c r="G23" s="10">
        <v>5227639</v>
      </c>
      <c r="H23" s="10">
        <v>5351751</v>
      </c>
      <c r="I23" s="10">
        <v>6341418</v>
      </c>
      <c r="J23" s="10">
        <v>5508273</v>
      </c>
      <c r="K23" s="10">
        <v>4843833</v>
      </c>
      <c r="L23" s="10">
        <v>4703890</v>
      </c>
      <c r="M23" s="10">
        <v>5260655</v>
      </c>
      <c r="N23" s="11">
        <f>IF(SUM(B23:M23)&gt;0,SUM(B23:M23),"")</f>
        <v>60220316</v>
      </c>
    </row>
    <row r="24" spans="1:14" x14ac:dyDescent="0.25">
      <c r="A24" s="9" t="s">
        <v>38</v>
      </c>
      <c r="B24" s="10">
        <v>16740570</v>
      </c>
      <c r="C24" s="10">
        <v>18303065</v>
      </c>
      <c r="D24" s="10">
        <v>22874808</v>
      </c>
      <c r="E24" s="10">
        <v>23512533</v>
      </c>
      <c r="F24" s="10">
        <v>23972256</v>
      </c>
      <c r="G24" s="10">
        <v>28785117</v>
      </c>
      <c r="H24" s="10">
        <v>22616923</v>
      </c>
      <c r="I24" s="10">
        <v>31411682</v>
      </c>
      <c r="J24" s="10">
        <v>22445320</v>
      </c>
      <c r="K24" s="10">
        <v>20154235</v>
      </c>
      <c r="L24" s="10">
        <v>22189502</v>
      </c>
      <c r="M24" s="10">
        <v>23221970</v>
      </c>
      <c r="N24" s="11">
        <f>IF(SUM(B24:M24)&gt;0,SUM(B24:M24),"")</f>
        <v>276227981</v>
      </c>
    </row>
    <row r="25" spans="1:14" x14ac:dyDescent="0.25">
      <c r="A25" s="9" t="s">
        <v>39</v>
      </c>
      <c r="B25" s="10">
        <v>9821402</v>
      </c>
      <c r="C25" s="10">
        <v>9236577</v>
      </c>
      <c r="D25" s="10">
        <v>12268040</v>
      </c>
      <c r="E25" s="10">
        <v>12455054</v>
      </c>
      <c r="F25" s="10">
        <v>13289364</v>
      </c>
      <c r="G25" s="10">
        <v>13920243</v>
      </c>
      <c r="H25" s="10">
        <v>13591745</v>
      </c>
      <c r="I25" s="10">
        <v>16368389</v>
      </c>
      <c r="J25" s="10">
        <v>12647904</v>
      </c>
      <c r="K25" s="10">
        <v>10953686</v>
      </c>
      <c r="L25" s="10">
        <v>10741349</v>
      </c>
      <c r="M25" s="10">
        <v>11629970</v>
      </c>
      <c r="N25" s="11">
        <f>IF(SUM(B25:M25)&gt;0,SUM(B25:M25),"")</f>
        <v>146923723</v>
      </c>
    </row>
    <row r="26" spans="1:14" x14ac:dyDescent="0.25">
      <c r="A26" s="9" t="s">
        <v>40</v>
      </c>
      <c r="B26" s="10">
        <v>4783702</v>
      </c>
      <c r="C26" s="10">
        <v>4975987</v>
      </c>
      <c r="D26" s="10">
        <v>5936835</v>
      </c>
      <c r="E26" s="10">
        <v>5610813</v>
      </c>
      <c r="F26" s="10">
        <v>5956452</v>
      </c>
      <c r="G26" s="10">
        <v>6073287</v>
      </c>
      <c r="H26" s="10">
        <v>6851769</v>
      </c>
      <c r="I26" s="10">
        <v>8954288</v>
      </c>
      <c r="J26" s="10">
        <v>5965696</v>
      </c>
      <c r="K26" s="10">
        <v>5634513</v>
      </c>
      <c r="L26" s="10">
        <v>5243240</v>
      </c>
      <c r="M26" s="10">
        <v>6030118</v>
      </c>
      <c r="N26" s="11">
        <f>IF(SUM(B26:M26)&gt;0,SUM(B26:M26),"")</f>
        <v>72016700</v>
      </c>
    </row>
    <row r="27" spans="1:14" x14ac:dyDescent="0.25">
      <c r="A27" s="9" t="s">
        <v>41</v>
      </c>
      <c r="B27" s="10">
        <v>13062976</v>
      </c>
      <c r="C27" s="10">
        <v>11763534</v>
      </c>
      <c r="D27" s="10">
        <v>14815306</v>
      </c>
      <c r="E27" s="10">
        <v>14508307</v>
      </c>
      <c r="F27" s="10">
        <v>17003609</v>
      </c>
      <c r="G27" s="10">
        <v>16156017</v>
      </c>
      <c r="H27" s="10">
        <v>13109931</v>
      </c>
      <c r="I27" s="10">
        <v>16097286</v>
      </c>
      <c r="J27" s="10">
        <v>14538083</v>
      </c>
      <c r="K27" s="10">
        <v>13171065</v>
      </c>
      <c r="L27" s="10">
        <v>13277786</v>
      </c>
      <c r="M27" s="10">
        <v>16613568</v>
      </c>
      <c r="N27" s="11">
        <f>IF(SUM(B27:M27)&gt;0,SUM(B27:M27),"")</f>
        <v>174117468</v>
      </c>
    </row>
    <row r="28" spans="1:14" x14ac:dyDescent="0.25">
      <c r="A28" s="9" t="s">
        <v>42</v>
      </c>
      <c r="B28" s="10">
        <v>7076365</v>
      </c>
      <c r="C28" s="10">
        <v>7452640</v>
      </c>
      <c r="D28" s="10">
        <v>9441126</v>
      </c>
      <c r="E28" s="10">
        <v>9514690</v>
      </c>
      <c r="F28" s="10">
        <v>11898629</v>
      </c>
      <c r="G28" s="10">
        <v>10532576</v>
      </c>
      <c r="H28" s="10">
        <v>10198152</v>
      </c>
      <c r="I28" s="10">
        <v>12727510</v>
      </c>
      <c r="J28" s="10">
        <v>11010916</v>
      </c>
      <c r="K28" s="10">
        <v>9231902</v>
      </c>
      <c r="L28" s="10">
        <v>9332299</v>
      </c>
      <c r="M28" s="10">
        <v>10821775</v>
      </c>
      <c r="N28" s="11">
        <f>IF(SUM(B28:M28)&gt;0,SUM(B28:M28),"")</f>
        <v>119238580</v>
      </c>
    </row>
    <row r="29" spans="1:14" x14ac:dyDescent="0.25">
      <c r="A29" s="9" t="s">
        <v>43</v>
      </c>
      <c r="B29" s="10">
        <v>11624306</v>
      </c>
      <c r="C29" s="10">
        <v>10070090</v>
      </c>
      <c r="D29" s="10">
        <v>14337759</v>
      </c>
      <c r="E29" s="10">
        <v>12912230</v>
      </c>
      <c r="F29" s="10">
        <v>16327851</v>
      </c>
      <c r="G29" s="10">
        <v>15929589</v>
      </c>
      <c r="H29" s="10">
        <v>11729586</v>
      </c>
      <c r="I29" s="10">
        <v>15811619</v>
      </c>
      <c r="J29" s="10">
        <v>13588059</v>
      </c>
      <c r="K29" s="10">
        <v>11359861</v>
      </c>
      <c r="L29" s="10">
        <v>12905856</v>
      </c>
      <c r="M29" s="10">
        <v>13555964</v>
      </c>
      <c r="N29" s="11">
        <f>IF(SUM(B29:M29)&gt;0,SUM(B29:M29),"")</f>
        <v>160152770</v>
      </c>
    </row>
    <row r="30" spans="1:14" x14ac:dyDescent="0.25">
      <c r="A30" s="9" t="s">
        <v>44</v>
      </c>
      <c r="B30" s="10">
        <v>4384469</v>
      </c>
      <c r="C30" s="10">
        <v>4724140</v>
      </c>
      <c r="D30" s="10">
        <v>5915066</v>
      </c>
      <c r="E30" s="10">
        <v>5761846</v>
      </c>
      <c r="F30" s="10">
        <v>8167622</v>
      </c>
      <c r="G30" s="10">
        <v>6985052</v>
      </c>
      <c r="H30" s="10">
        <v>5484000</v>
      </c>
      <c r="I30" s="10">
        <v>6827551</v>
      </c>
      <c r="J30" s="10">
        <v>6924860</v>
      </c>
      <c r="K30" s="10">
        <v>5184684</v>
      </c>
      <c r="L30" s="10">
        <v>6298714</v>
      </c>
      <c r="M30" s="10">
        <v>7122203</v>
      </c>
      <c r="N30" s="11">
        <f>IF(SUM(B30:M30)&gt;0,SUM(B30:M30),"")</f>
        <v>73780207</v>
      </c>
    </row>
    <row r="31" spans="1:14" x14ac:dyDescent="0.25">
      <c r="A31" s="9" t="s">
        <v>45</v>
      </c>
      <c r="B31" s="10">
        <v>4516074</v>
      </c>
      <c r="C31" s="10">
        <v>4842309</v>
      </c>
      <c r="D31" s="10">
        <v>6063833</v>
      </c>
      <c r="E31" s="10">
        <v>6129327</v>
      </c>
      <c r="F31" s="10">
        <v>7036739</v>
      </c>
      <c r="G31" s="10">
        <v>6674201</v>
      </c>
      <c r="H31" s="10">
        <v>6571550</v>
      </c>
      <c r="I31" s="10">
        <v>7621265</v>
      </c>
      <c r="J31" s="10">
        <v>6660026</v>
      </c>
      <c r="K31" s="10">
        <v>5652495</v>
      </c>
      <c r="L31" s="10">
        <v>5988083</v>
      </c>
      <c r="M31" s="10">
        <v>6365676</v>
      </c>
      <c r="N31" s="11">
        <f>IF(SUM(B31:M31)&gt;0,SUM(B31:M31),"")</f>
        <v>74121578</v>
      </c>
    </row>
    <row r="32" spans="1:14" x14ac:dyDescent="0.25">
      <c r="A32" s="9" t="s">
        <v>46</v>
      </c>
      <c r="B32" s="10">
        <v>102449507</v>
      </c>
      <c r="C32" s="10">
        <v>101661729</v>
      </c>
      <c r="D32" s="10">
        <v>128791540</v>
      </c>
      <c r="E32" s="10">
        <v>119680687</v>
      </c>
      <c r="F32" s="10">
        <v>134125635</v>
      </c>
      <c r="G32" s="10">
        <v>141386591</v>
      </c>
      <c r="H32" s="10">
        <v>110490128</v>
      </c>
      <c r="I32" s="10">
        <v>109718966</v>
      </c>
      <c r="J32" s="10">
        <v>131759273</v>
      </c>
      <c r="K32" s="10">
        <v>117694246</v>
      </c>
      <c r="L32" s="10">
        <v>119404290</v>
      </c>
      <c r="M32" s="10">
        <v>135346066</v>
      </c>
      <c r="N32" s="11">
        <f>IF(SUM(B32:M32)&gt;0,SUM(B32:M32),"")</f>
        <v>1452508658</v>
      </c>
    </row>
    <row r="33" spans="1:14" x14ac:dyDescent="0.25">
      <c r="A33" s="9" t="s">
        <v>47</v>
      </c>
      <c r="B33" s="10">
        <v>25306620</v>
      </c>
      <c r="C33" s="10">
        <v>23887560</v>
      </c>
      <c r="D33" s="10">
        <v>33837471</v>
      </c>
      <c r="E33" s="10">
        <v>31489385</v>
      </c>
      <c r="F33" s="10">
        <v>39842083</v>
      </c>
      <c r="G33" s="10">
        <v>37456612</v>
      </c>
      <c r="H33" s="10">
        <v>35159581</v>
      </c>
      <c r="I33" s="10">
        <v>43212745</v>
      </c>
      <c r="J33" s="10">
        <v>37885327</v>
      </c>
      <c r="K33" s="10">
        <v>31433182</v>
      </c>
      <c r="L33" s="10">
        <v>27310062</v>
      </c>
      <c r="M33" s="10">
        <v>30248012</v>
      </c>
      <c r="N33" s="11">
        <f>IF(SUM(B33:M33)&gt;0,SUM(B33:M33),"")</f>
        <v>397068640</v>
      </c>
    </row>
    <row r="34" spans="1:14" x14ac:dyDescent="0.25">
      <c r="A34" s="9" t="s">
        <v>48</v>
      </c>
      <c r="B34" s="10">
        <v>27774186</v>
      </c>
      <c r="C34" s="10">
        <v>26146189</v>
      </c>
      <c r="D34" s="10">
        <v>33200706</v>
      </c>
      <c r="E34" s="10">
        <v>32438212</v>
      </c>
      <c r="F34" s="10">
        <v>35856338</v>
      </c>
      <c r="G34" s="10">
        <v>35134276</v>
      </c>
      <c r="H34" s="10">
        <v>34709875</v>
      </c>
      <c r="I34" s="10">
        <v>37651337</v>
      </c>
      <c r="J34" s="10">
        <v>35946929</v>
      </c>
      <c r="K34" s="10">
        <v>31693800</v>
      </c>
      <c r="L34" s="10">
        <v>31036668</v>
      </c>
      <c r="M34" s="10">
        <v>34608783</v>
      </c>
      <c r="N34" s="11">
        <f>IF(SUM(B34:M34)&gt;0,SUM(B34:M34),"")</f>
        <v>396197299</v>
      </c>
    </row>
    <row r="35" spans="1:14" x14ac:dyDescent="0.25">
      <c r="A35" s="9" t="s">
        <v>49</v>
      </c>
      <c r="B35" s="10">
        <v>13052552</v>
      </c>
      <c r="C35" s="10">
        <v>15955128</v>
      </c>
      <c r="D35" s="10">
        <v>19204262</v>
      </c>
      <c r="E35" s="10">
        <v>20769004</v>
      </c>
      <c r="F35" s="10">
        <v>21862630</v>
      </c>
      <c r="G35" s="10">
        <v>22709032</v>
      </c>
      <c r="H35" s="10">
        <v>20275275</v>
      </c>
      <c r="I35" s="10">
        <v>25053704</v>
      </c>
      <c r="J35" s="10">
        <v>21797034</v>
      </c>
      <c r="K35" s="10">
        <v>18462715</v>
      </c>
      <c r="L35" s="10">
        <v>19861803</v>
      </c>
      <c r="M35" s="10">
        <v>20219795</v>
      </c>
      <c r="N35" s="11">
        <f>IF(SUM(B35:M35)&gt;0,SUM(B35:M35),"")</f>
        <v>239222934</v>
      </c>
    </row>
    <row r="36" spans="1:14" x14ac:dyDescent="0.25">
      <c r="A36" s="9" t="s">
        <v>50</v>
      </c>
      <c r="B36" s="10">
        <v>4712241</v>
      </c>
      <c r="C36" s="10">
        <v>4476612</v>
      </c>
      <c r="D36" s="10">
        <v>5964041</v>
      </c>
      <c r="E36" s="10">
        <v>5752345</v>
      </c>
      <c r="F36" s="10">
        <v>6418583</v>
      </c>
      <c r="G36" s="10">
        <v>6340022</v>
      </c>
      <c r="H36" s="10">
        <v>6167890</v>
      </c>
      <c r="I36" s="10">
        <v>7605860</v>
      </c>
      <c r="J36" s="10">
        <v>6460590</v>
      </c>
      <c r="K36" s="10">
        <v>5353567</v>
      </c>
      <c r="L36" s="10">
        <v>5642370</v>
      </c>
      <c r="M36" s="10">
        <v>6626455</v>
      </c>
      <c r="N36" s="11">
        <f>IF(SUM(B36:M36)&gt;0,SUM(B36:M36),"")</f>
        <v>71520576</v>
      </c>
    </row>
    <row r="37" spans="1:14" x14ac:dyDescent="0.25">
      <c r="A37" s="9" t="s">
        <v>51</v>
      </c>
      <c r="B37" s="10">
        <v>17945525</v>
      </c>
      <c r="C37" s="10">
        <v>18286146</v>
      </c>
      <c r="D37" s="10">
        <v>23027195</v>
      </c>
      <c r="E37" s="10">
        <v>22637858</v>
      </c>
      <c r="F37" s="10">
        <v>24727233</v>
      </c>
      <c r="G37" s="10">
        <v>24445193</v>
      </c>
      <c r="H37" s="10">
        <v>22518008</v>
      </c>
      <c r="I37" s="10">
        <v>27381856</v>
      </c>
      <c r="J37" s="10">
        <v>23192720</v>
      </c>
      <c r="K37" s="10">
        <v>20968960</v>
      </c>
      <c r="L37" s="10">
        <v>22180037</v>
      </c>
      <c r="M37" s="10">
        <v>24309378</v>
      </c>
      <c r="N37" s="11">
        <f>IF(SUM(B37:M37)&gt;0,SUM(B37:M37),"")</f>
        <v>271620109</v>
      </c>
    </row>
    <row r="38" spans="1:14" x14ac:dyDescent="0.25">
      <c r="A38" s="9" t="s">
        <v>52</v>
      </c>
      <c r="B38" s="10">
        <v>2386906</v>
      </c>
      <c r="C38" s="10">
        <v>2583437</v>
      </c>
      <c r="D38" s="10">
        <v>3358578</v>
      </c>
      <c r="E38" s="10">
        <v>3625491</v>
      </c>
      <c r="F38" s="10">
        <v>4767089</v>
      </c>
      <c r="G38" s="10">
        <v>3818391</v>
      </c>
      <c r="H38" s="10">
        <v>3911233</v>
      </c>
      <c r="I38" s="10">
        <v>4799734</v>
      </c>
      <c r="J38" s="10">
        <v>3899318</v>
      </c>
      <c r="K38" s="10">
        <v>3024122</v>
      </c>
      <c r="L38" s="10">
        <v>3123536</v>
      </c>
      <c r="M38" s="10">
        <v>4443244</v>
      </c>
      <c r="N38" s="11">
        <f>IF(SUM(B38:M38)&gt;0,SUM(B38:M38),"")</f>
        <v>43741079</v>
      </c>
    </row>
    <row r="39" spans="1:14" x14ac:dyDescent="0.25">
      <c r="A39" s="9" t="s">
        <v>53</v>
      </c>
      <c r="B39" s="10">
        <v>12710744</v>
      </c>
      <c r="C39" s="10">
        <v>13132461</v>
      </c>
      <c r="D39" s="10">
        <v>16329226</v>
      </c>
      <c r="E39" s="10">
        <v>15475090</v>
      </c>
      <c r="F39" s="10">
        <v>18583367</v>
      </c>
      <c r="G39" s="10">
        <v>17835375</v>
      </c>
      <c r="H39" s="10">
        <v>16757346</v>
      </c>
      <c r="I39" s="10">
        <v>20623133</v>
      </c>
      <c r="J39" s="10">
        <v>17078965</v>
      </c>
      <c r="K39" s="10">
        <v>15239653</v>
      </c>
      <c r="L39" s="10">
        <v>15130742</v>
      </c>
      <c r="M39" s="10">
        <v>18199647</v>
      </c>
      <c r="N39" s="11">
        <f>IF(SUM(B39:M39)&gt;0,SUM(B39:M39),"")</f>
        <v>197095749</v>
      </c>
    </row>
    <row r="40" spans="1:14" x14ac:dyDescent="0.25">
      <c r="A40" s="9" t="s">
        <v>54</v>
      </c>
      <c r="B40" s="10">
        <v>4553845</v>
      </c>
      <c r="C40" s="10">
        <v>4725233</v>
      </c>
      <c r="D40" s="10">
        <v>6188538</v>
      </c>
      <c r="E40" s="10">
        <v>6779321</v>
      </c>
      <c r="F40" s="10">
        <v>9404028</v>
      </c>
      <c r="G40" s="10">
        <v>7377271</v>
      </c>
      <c r="H40" s="10">
        <v>6955373</v>
      </c>
      <c r="I40" s="10">
        <v>9349344</v>
      </c>
      <c r="J40" s="10">
        <v>7274455</v>
      </c>
      <c r="K40" s="10">
        <v>5171436</v>
      </c>
      <c r="L40" s="10">
        <v>5773694</v>
      </c>
      <c r="M40" s="10">
        <v>7578406</v>
      </c>
      <c r="N40" s="11">
        <f>IF(SUM(B40:M40)&gt;0,SUM(B40:M40),"")</f>
        <v>81130944</v>
      </c>
    </row>
    <row r="41" spans="1:14" x14ac:dyDescent="0.25">
      <c r="A41" s="9" t="s">
        <v>55</v>
      </c>
      <c r="B41" s="10">
        <v>9638335</v>
      </c>
      <c r="C41" s="10">
        <v>9848495</v>
      </c>
      <c r="D41" s="10">
        <v>12308812</v>
      </c>
      <c r="E41" s="10">
        <v>12566604</v>
      </c>
      <c r="F41" s="10">
        <v>14050750</v>
      </c>
      <c r="G41" s="10">
        <v>13827008</v>
      </c>
      <c r="H41" s="10">
        <v>14230796</v>
      </c>
      <c r="I41" s="10">
        <v>16102160</v>
      </c>
      <c r="J41" s="10">
        <v>14047166</v>
      </c>
      <c r="K41" s="10">
        <v>11437684</v>
      </c>
      <c r="L41" s="10">
        <v>12193736</v>
      </c>
      <c r="M41" s="10">
        <v>13234814</v>
      </c>
      <c r="N41" s="11">
        <f>IF(SUM(B41:M41)&gt;0,SUM(B41:M41),"")</f>
        <v>153486360</v>
      </c>
    </row>
    <row r="42" spans="1:14" x14ac:dyDescent="0.25">
      <c r="A42" s="9" t="s">
        <v>56</v>
      </c>
      <c r="B42" s="10">
        <v>2191190</v>
      </c>
      <c r="C42" s="10">
        <v>2260512</v>
      </c>
      <c r="D42" s="10">
        <v>2957006</v>
      </c>
      <c r="E42" s="10">
        <v>2957386</v>
      </c>
      <c r="F42" s="10">
        <v>3549157</v>
      </c>
      <c r="G42" s="10">
        <v>3332822</v>
      </c>
      <c r="H42" s="10">
        <v>3596805</v>
      </c>
      <c r="I42" s="10">
        <v>4580453</v>
      </c>
      <c r="J42" s="10">
        <v>3678625</v>
      </c>
      <c r="K42" s="10">
        <v>2947385</v>
      </c>
      <c r="L42" s="10">
        <v>2600626</v>
      </c>
      <c r="M42" s="10">
        <v>3225523</v>
      </c>
      <c r="N42" s="11">
        <f>IF(SUM(B42:M42)&gt;0,SUM(B42:M42),"")</f>
        <v>37877490</v>
      </c>
    </row>
    <row r="43" spans="1:14" x14ac:dyDescent="0.25">
      <c r="A43" s="9" t="s">
        <v>57</v>
      </c>
      <c r="B43" s="10">
        <v>29193353</v>
      </c>
      <c r="C43" s="10">
        <v>25113522</v>
      </c>
      <c r="D43" s="10">
        <v>34147260</v>
      </c>
      <c r="E43" s="10">
        <v>32866458</v>
      </c>
      <c r="F43" s="10">
        <v>34783715</v>
      </c>
      <c r="G43" s="10">
        <v>35571355</v>
      </c>
      <c r="H43" s="10">
        <v>30427770</v>
      </c>
      <c r="I43" s="10">
        <v>30185565</v>
      </c>
      <c r="J43" s="10">
        <v>33524353</v>
      </c>
      <c r="K43" s="10">
        <v>29795332</v>
      </c>
      <c r="L43" s="10">
        <v>29240892</v>
      </c>
      <c r="M43" s="10">
        <v>32174169</v>
      </c>
      <c r="N43" s="11">
        <f>IF(SUM(B43:M43)&gt;0,SUM(B43:M43),"")</f>
        <v>377023744</v>
      </c>
    </row>
    <row r="44" spans="1:14" x14ac:dyDescent="0.25">
      <c r="A44" s="9" t="s">
        <v>58</v>
      </c>
      <c r="B44" s="10">
        <v>1096548</v>
      </c>
      <c r="C44" s="10">
        <v>1375997</v>
      </c>
      <c r="D44" s="10">
        <v>1713574</v>
      </c>
      <c r="E44" s="10">
        <v>1862581</v>
      </c>
      <c r="F44" s="10">
        <v>2129714</v>
      </c>
      <c r="G44" s="10">
        <v>2131984</v>
      </c>
      <c r="H44" s="10">
        <v>2093926</v>
      </c>
      <c r="I44" s="10">
        <v>2537507</v>
      </c>
      <c r="J44" s="10">
        <v>2274957</v>
      </c>
      <c r="K44" s="10">
        <v>1476228</v>
      </c>
      <c r="L44" s="10">
        <v>1545873</v>
      </c>
      <c r="M44" s="10">
        <v>2496238</v>
      </c>
      <c r="N44" s="11">
        <f>IF(SUM(B44:M44)&gt;0,SUM(B44:M44),"")</f>
        <v>22735127</v>
      </c>
    </row>
    <row r="45" spans="1:14" x14ac:dyDescent="0.25">
      <c r="A45" s="9" t="s">
        <v>59</v>
      </c>
      <c r="B45" s="10">
        <v>12131283</v>
      </c>
      <c r="C45" s="10">
        <v>12415967</v>
      </c>
      <c r="D45" s="10">
        <v>16243011</v>
      </c>
      <c r="E45" s="10">
        <v>18076846</v>
      </c>
      <c r="F45" s="10">
        <v>21716664</v>
      </c>
      <c r="G45" s="10">
        <v>21908961</v>
      </c>
      <c r="H45" s="10">
        <v>21333344</v>
      </c>
      <c r="I45" s="10">
        <v>28772566</v>
      </c>
      <c r="J45" s="10">
        <v>20607626</v>
      </c>
      <c r="K45" s="10">
        <v>15046030</v>
      </c>
      <c r="L45" s="10">
        <v>15288346</v>
      </c>
      <c r="M45" s="10">
        <v>15892639</v>
      </c>
      <c r="N45" s="11">
        <f>IF(SUM(B45:M45)&gt;0,SUM(B45:M45),"")</f>
        <v>219433283</v>
      </c>
    </row>
    <row r="46" spans="1:14" x14ac:dyDescent="0.25">
      <c r="A46" s="9" t="s">
        <v>60</v>
      </c>
      <c r="B46" s="10">
        <v>2263533</v>
      </c>
      <c r="C46" s="10">
        <v>2184797</v>
      </c>
      <c r="D46" s="10">
        <v>2868606</v>
      </c>
      <c r="E46" s="10">
        <v>2870574</v>
      </c>
      <c r="F46" s="10">
        <v>3128937</v>
      </c>
      <c r="G46" s="10">
        <v>2788438</v>
      </c>
      <c r="H46" s="10">
        <v>3622333</v>
      </c>
      <c r="I46" s="10">
        <v>4233780</v>
      </c>
      <c r="J46" s="10">
        <v>3367028</v>
      </c>
      <c r="K46" s="10">
        <v>2559957</v>
      </c>
      <c r="L46" s="10">
        <v>2970917</v>
      </c>
      <c r="M46" s="10">
        <v>3039440</v>
      </c>
      <c r="N46" s="11">
        <f>IF(SUM(B46:M46)&gt;0,SUM(B46:M46),"")</f>
        <v>35898340</v>
      </c>
    </row>
    <row r="47" spans="1:14" x14ac:dyDescent="0.25">
      <c r="A47" s="9" t="s">
        <v>61</v>
      </c>
      <c r="B47" s="10">
        <v>11074711</v>
      </c>
      <c r="C47" s="10">
        <v>11497890</v>
      </c>
      <c r="D47" s="10">
        <v>14127014</v>
      </c>
      <c r="E47" s="10">
        <v>14661022</v>
      </c>
      <c r="F47" s="10">
        <v>16355654</v>
      </c>
      <c r="G47" s="10">
        <v>16545528</v>
      </c>
      <c r="H47" s="10">
        <v>14408734</v>
      </c>
      <c r="I47" s="10">
        <v>17316691</v>
      </c>
      <c r="J47" s="10">
        <v>15999354</v>
      </c>
      <c r="K47" s="10">
        <v>12876813</v>
      </c>
      <c r="L47" s="10">
        <v>13246621</v>
      </c>
      <c r="M47" s="10">
        <v>15468549</v>
      </c>
      <c r="N47" s="11">
        <f>IF(SUM(B47:M47)&gt;0,SUM(B47:M47),"")</f>
        <v>173578581</v>
      </c>
    </row>
    <row r="48" spans="1:14" x14ac:dyDescent="0.25">
      <c r="A48" s="9" t="s">
        <v>62</v>
      </c>
      <c r="B48" s="10">
        <v>43883107</v>
      </c>
      <c r="C48" s="10">
        <v>43112071</v>
      </c>
      <c r="D48" s="10">
        <v>56427013</v>
      </c>
      <c r="E48" s="10">
        <v>52127583</v>
      </c>
      <c r="F48" s="10">
        <v>57469675</v>
      </c>
      <c r="G48" s="10">
        <v>62791526</v>
      </c>
      <c r="H48" s="10">
        <v>51975811</v>
      </c>
      <c r="I48" s="10">
        <v>56721170</v>
      </c>
      <c r="J48" s="10">
        <v>57166608</v>
      </c>
      <c r="K48" s="10">
        <v>48775474</v>
      </c>
      <c r="L48" s="10">
        <v>50693557</v>
      </c>
      <c r="M48" s="10">
        <v>55401179</v>
      </c>
      <c r="N48" s="11">
        <f>IF(SUM(B48:M48)&gt;0,SUM(B48:M48),"")</f>
        <v>636544774</v>
      </c>
    </row>
    <row r="49" spans="1:14" x14ac:dyDescent="0.25">
      <c r="A49" s="9" t="s">
        <v>63</v>
      </c>
      <c r="B49" s="10">
        <v>7663707</v>
      </c>
      <c r="C49" s="10">
        <v>7409537</v>
      </c>
      <c r="D49" s="10">
        <v>9431884</v>
      </c>
      <c r="E49" s="10">
        <v>9992175</v>
      </c>
      <c r="F49" s="10">
        <v>12063228</v>
      </c>
      <c r="G49" s="10">
        <v>12629362</v>
      </c>
      <c r="H49" s="10">
        <v>10009028</v>
      </c>
      <c r="I49" s="10">
        <v>10713954</v>
      </c>
      <c r="J49" s="10">
        <v>11290272</v>
      </c>
      <c r="K49" s="10">
        <v>8893880</v>
      </c>
      <c r="L49" s="10">
        <v>8778183</v>
      </c>
      <c r="M49" s="10">
        <v>12227732</v>
      </c>
      <c r="N49" s="11">
        <f>IF(SUM(B49:M49)&gt;0,SUM(B49:M49),"")</f>
        <v>121102942</v>
      </c>
    </row>
    <row r="50" spans="1:14" x14ac:dyDescent="0.25">
      <c r="A50" s="9" t="s">
        <v>64</v>
      </c>
      <c r="B50" s="10">
        <v>16258637</v>
      </c>
      <c r="C50" s="10">
        <v>17153293</v>
      </c>
      <c r="D50" s="10">
        <v>21632407</v>
      </c>
      <c r="E50" s="10">
        <v>20850647</v>
      </c>
      <c r="F50" s="10">
        <v>24321301</v>
      </c>
      <c r="G50" s="10">
        <v>24300431</v>
      </c>
      <c r="H50" s="10">
        <v>18036319</v>
      </c>
      <c r="I50" s="10">
        <v>18956738</v>
      </c>
      <c r="J50" s="10">
        <v>22837052</v>
      </c>
      <c r="K50" s="10">
        <v>19718028</v>
      </c>
      <c r="L50" s="10">
        <v>22351069</v>
      </c>
      <c r="M50" s="10">
        <v>24637856</v>
      </c>
      <c r="N50" s="11">
        <f>IF(SUM(B50:M50)&gt;0,SUM(B50:M50),"")</f>
        <v>251053778</v>
      </c>
    </row>
    <row r="51" spans="1:14" x14ac:dyDescent="0.25">
      <c r="A51" s="9" t="s">
        <v>65</v>
      </c>
      <c r="B51" s="10">
        <v>2658945</v>
      </c>
      <c r="C51" s="10">
        <v>2716040</v>
      </c>
      <c r="D51" s="10">
        <v>3430349</v>
      </c>
      <c r="E51" s="10">
        <v>3678560</v>
      </c>
      <c r="F51" s="10">
        <v>3830794</v>
      </c>
      <c r="G51" s="10">
        <v>3790924</v>
      </c>
      <c r="H51" s="10">
        <v>4141609</v>
      </c>
      <c r="I51" s="10">
        <v>5226542</v>
      </c>
      <c r="J51" s="10">
        <v>3993943</v>
      </c>
      <c r="K51" s="10">
        <v>3303985</v>
      </c>
      <c r="L51" s="10">
        <v>3247078</v>
      </c>
      <c r="M51" s="10">
        <v>4318272</v>
      </c>
      <c r="N51" s="11">
        <f>IF(SUM(B51:M51)&gt;0,SUM(B51:M51),"")</f>
        <v>44337041</v>
      </c>
    </row>
    <row r="52" spans="1:14" x14ac:dyDescent="0.25">
      <c r="A52" s="12" t="s">
        <v>66</v>
      </c>
      <c r="B52" s="13">
        <v>15476095</v>
      </c>
      <c r="C52" s="13">
        <v>16024785</v>
      </c>
      <c r="D52" s="13">
        <v>20670606</v>
      </c>
      <c r="E52" s="13">
        <v>19477613</v>
      </c>
      <c r="F52" s="13">
        <v>24185840</v>
      </c>
      <c r="G52" s="13">
        <v>22850825</v>
      </c>
      <c r="H52" s="13">
        <v>18586859</v>
      </c>
      <c r="I52" s="13">
        <v>21006376</v>
      </c>
      <c r="J52" s="13">
        <v>22063867</v>
      </c>
      <c r="K52" s="13">
        <v>19441979</v>
      </c>
      <c r="L52" s="13">
        <v>20411483</v>
      </c>
      <c r="M52" s="13">
        <v>23729419</v>
      </c>
      <c r="N52" s="20">
        <f>IF(SUM(B52:M52)&gt;0,SUM(B52:M52),"")</f>
        <v>243925747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5" t="s">
        <v>14</v>
      </c>
      <c r="B55" s="16">
        <f>SUM(B5:B53)</f>
        <v>738368028</v>
      </c>
      <c r="C55" s="16">
        <f>SUM(C5:C53)</f>
        <v>729667861</v>
      </c>
      <c r="D55" s="16">
        <f>SUM(D5:D53)</f>
        <v>939395020</v>
      </c>
      <c r="E55" s="16">
        <f>SUM(E5:E53)</f>
        <v>926505393</v>
      </c>
      <c r="F55" s="16">
        <f>SUM(F5:F53)</f>
        <v>1071573261</v>
      </c>
      <c r="G55" s="16">
        <f>SUM(G5:G53)</f>
        <v>1076609995</v>
      </c>
      <c r="H55" s="16">
        <f>SUM(H5:H53)</f>
        <v>970443104</v>
      </c>
      <c r="I55" s="16">
        <f>SUM(I5:I53)</f>
        <v>1116275462</v>
      </c>
      <c r="J55" s="16">
        <f>SUM(J5:J53)</f>
        <v>1039631889</v>
      </c>
      <c r="K55" s="16">
        <f>SUM(K5:K53)</f>
        <v>872662178</v>
      </c>
      <c r="L55" s="16">
        <f>SUM(L5:L53)</f>
        <v>876682949</v>
      </c>
      <c r="M55" s="16">
        <f>SUM(M5:M53)</f>
        <v>981906700</v>
      </c>
      <c r="N55" s="16">
        <f>SUM(N5:N53)</f>
        <v>11339721840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8" x14ac:dyDescent="0.25">
      <c r="A57" s="17" t="s">
        <v>15</v>
      </c>
      <c r="B57" s="17"/>
      <c r="C57" s="17"/>
      <c r="D57" s="17"/>
      <c r="E57" s="14"/>
      <c r="F57" s="14"/>
      <c r="G57" s="2" t="s">
        <v>1</v>
      </c>
      <c r="H57" s="14"/>
      <c r="I57" s="14"/>
      <c r="J57" s="14"/>
      <c r="K57" s="14"/>
      <c r="L57" s="14"/>
      <c r="M57" s="14"/>
      <c r="N57" s="14"/>
    </row>
    <row r="58" spans="1:14" ht="15.75" x14ac:dyDescent="0.25">
      <c r="A58" s="21" t="s">
        <v>16</v>
      </c>
      <c r="B58" s="21"/>
      <c r="C58" s="21"/>
      <c r="D58" s="21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4"/>
    </row>
    <row r="60" spans="1:14" ht="15.75" x14ac:dyDescent="0.25">
      <c r="A60" s="3" t="s">
        <v>17</v>
      </c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4" t="s">
        <v>8</v>
      </c>
      <c r="I60" s="4" t="s">
        <v>9</v>
      </c>
      <c r="J60" s="4" t="s">
        <v>10</v>
      </c>
      <c r="K60" s="4" t="s">
        <v>11</v>
      </c>
      <c r="L60" s="4" t="s">
        <v>12</v>
      </c>
      <c r="M60" s="4" t="s">
        <v>13</v>
      </c>
      <c r="N60" s="5" t="s">
        <v>18</v>
      </c>
    </row>
    <row r="61" spans="1:14" x14ac:dyDescent="0.25">
      <c r="A61" s="9" t="s">
        <v>67</v>
      </c>
      <c r="B61" s="10">
        <v>1194902</v>
      </c>
      <c r="C61" s="10">
        <v>1225867</v>
      </c>
      <c r="D61" s="10">
        <v>1479461</v>
      </c>
      <c r="E61" s="10">
        <v>1423910</v>
      </c>
      <c r="F61" s="10">
        <v>1602852</v>
      </c>
      <c r="G61" s="10">
        <v>1326013</v>
      </c>
      <c r="H61" s="10">
        <v>1432774</v>
      </c>
      <c r="I61" s="10">
        <v>1485340</v>
      </c>
      <c r="J61" s="10">
        <v>1372808</v>
      </c>
      <c r="K61" s="10">
        <v>1236665</v>
      </c>
      <c r="L61" s="10">
        <v>1259042</v>
      </c>
      <c r="M61" s="10">
        <v>1496049</v>
      </c>
      <c r="N61" s="11">
        <f>IF(SUM(B61:M61)&gt;0,SUM(B61:M61),"")</f>
        <v>16535683</v>
      </c>
    </row>
    <row r="62" spans="1:14" x14ac:dyDescent="0.25">
      <c r="A62" s="12" t="s">
        <v>68</v>
      </c>
      <c r="B62" s="13">
        <v>1041546</v>
      </c>
      <c r="C62" s="13">
        <v>903129</v>
      </c>
      <c r="D62" s="13">
        <v>1231256</v>
      </c>
      <c r="E62" s="13">
        <v>1080104</v>
      </c>
      <c r="F62" s="13">
        <v>1182792</v>
      </c>
      <c r="G62" s="13">
        <v>1295472</v>
      </c>
      <c r="H62" s="13">
        <v>1252691</v>
      </c>
      <c r="I62" s="13">
        <v>1274135</v>
      </c>
      <c r="J62" s="13">
        <v>1224742</v>
      </c>
      <c r="K62" s="13">
        <v>1210831</v>
      </c>
      <c r="L62" s="13">
        <v>1193645</v>
      </c>
      <c r="M62" s="13">
        <v>1095124</v>
      </c>
      <c r="N62" s="20">
        <f>IF(SUM(B62:M62)&gt;0,SUM(B62:M62),"")</f>
        <v>13985467</v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5" t="s">
        <v>14</v>
      </c>
      <c r="B64" s="16">
        <f>SUM(B61:B62)</f>
        <v>2236448</v>
      </c>
      <c r="C64" s="16">
        <f>SUM(C61:C62)</f>
        <v>2128996</v>
      </c>
      <c r="D64" s="16">
        <f>SUM(D61:D62)</f>
        <v>2710717</v>
      </c>
      <c r="E64" s="16">
        <f>SUM(E61:E62)</f>
        <v>2504014</v>
      </c>
      <c r="F64" s="16">
        <f>SUM(F61:F62)</f>
        <v>2785644</v>
      </c>
      <c r="G64" s="16">
        <f>SUM(G61:G62)</f>
        <v>2621485</v>
      </c>
      <c r="H64" s="16">
        <f>SUM(H61:H62)</f>
        <v>2685465</v>
      </c>
      <c r="I64" s="16">
        <f>SUM(I61:I62)</f>
        <v>2759475</v>
      </c>
      <c r="J64" s="16">
        <f>SUM(J61:J62)</f>
        <v>2597550</v>
      </c>
      <c r="K64" s="16">
        <f>SUM(K61:K62)</f>
        <v>2447496</v>
      </c>
      <c r="L64" s="16">
        <f>SUM(L61:L62)</f>
        <v>2452687</v>
      </c>
      <c r="M64" s="16">
        <f>SUM(M61:M62)</f>
        <v>2591173</v>
      </c>
      <c r="N64" s="16">
        <f>SUM(N61:N62)</f>
        <v>30521150</v>
      </c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4">
    <mergeCell ref="A1:D1"/>
    <mergeCell ref="A2:D2"/>
    <mergeCell ref="A57:D57"/>
    <mergeCell ref="A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F5EF6-6308-46DA-9EF0-B23292B1D0D2}"/>
</file>

<file path=customXml/itemProps2.xml><?xml version="1.0" encoding="utf-8"?>
<ds:datastoreItem xmlns:ds="http://schemas.openxmlformats.org/officeDocument/2006/customXml" ds:itemID="{43178C12-E344-4960-BC07-0DA69D1AB59C}"/>
</file>

<file path=customXml/itemProps3.xml><?xml version="1.0" encoding="utf-8"?>
<ds:datastoreItem xmlns:ds="http://schemas.openxmlformats.org/officeDocument/2006/customXml" ds:itemID="{56616054-460C-47D0-B3E2-E65CD3CE9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euros</dc:title>
  <dc:creator>Miranda Torres, Felipe</dc:creator>
  <cp:lastModifiedBy> </cp:lastModifiedBy>
  <dcterms:created xsi:type="dcterms:W3CDTF">2015-04-28T09:18:52Z</dcterms:created>
  <dcterms:modified xsi:type="dcterms:W3CDTF">2015-04-28T09:29:09Z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