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54" i="1" l="1"/>
  <c r="C54" i="1"/>
  <c r="D54" i="1"/>
  <c r="E54" i="1"/>
  <c r="F54" i="1"/>
  <c r="G54" i="1"/>
  <c r="H54" i="1"/>
  <c r="I54" i="1"/>
</calcChain>
</file>

<file path=xl/sharedStrings.xml><?xml version="1.0" encoding="utf-8"?>
<sst xmlns="http://schemas.openxmlformats.org/spreadsheetml/2006/main" count="72" uniqueCount="67">
  <si>
    <t>Península e Illes Balears</t>
  </si>
  <si>
    <t>Acumulado</t>
  </si>
  <si>
    <t>AÑO ACTUAL</t>
  </si>
  <si>
    <t>AÑO ANTERIOR</t>
  </si>
  <si>
    <t>Hasta……:</t>
  </si>
  <si>
    <t>31-Diciembre-2008</t>
  </si>
  <si>
    <t>31-Diciembre-2007</t>
  </si>
  <si>
    <t>CIGARRILLOS</t>
  </si>
  <si>
    <t>CIGARROS</t>
  </si>
  <si>
    <t>P. LIAR</t>
  </si>
  <si>
    <t>P. PIPA</t>
  </si>
  <si>
    <t>Balears (Illes)</t>
  </si>
  <si>
    <t>Cantabria</t>
  </si>
  <si>
    <t>Rioja (La)</t>
  </si>
  <si>
    <t>Totales</t>
  </si>
  <si>
    <t>Ventas en unidades Físicas(*)</t>
  </si>
  <si>
    <t>(*):</t>
  </si>
  <si>
    <t>CIGARRILLOS: Cajetillas de 20 cillos.</t>
  </si>
  <si>
    <t>CIGARROS: Unidades</t>
  </si>
  <si>
    <t>P. LIAR: Bolsas o latas</t>
  </si>
  <si>
    <t>P. PIPA: Bolsas o latas</t>
  </si>
  <si>
    <t>PROVINCIA</t>
  </si>
  <si>
    <t>Álava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</si>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</sst>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C0A]d\-mmm\-yy;@"/>
  </numFmts>
  <fonts count="12" x14ac:knownFonts="1">
    <font>
      <sz val="11"/>
      <color theme="1"/>
      <name val="Calibri"/>
      <family val="2"/>
      <scheme val="minor"/>
    </font>
    <font>
      <b/>
      <sz val="14"/>
      <color rgb="FF000080"/>
      <name val="Arial"/>
      <family val="2"/>
    </font>
    <font>
      <sz val="10"/>
      <name val="Arial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333399"/>
      <name val="Arial"/>
    </font>
    <font>
      <sz val="8"/>
      <color rgb="FF333399"/>
      <name val="Arial"/>
    </font>
    <font>
      <b/>
      <sz val="16"/>
      <color rgb="FF000080"/>
      <name val="Arial"/>
      <family val="2"/>
    </font>
    <font>
      <b/>
      <sz val="16"/>
      <color rgb="FF9933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1" xfId="0" applyFont="1" applyBorder="1"/>
    <xf numFmtId="3" fontId="6" fillId="2" borderId="6" xfId="0" applyNumberFormat="1" applyFont="1" applyFill="1" applyBorder="1" applyAlignment="1">
      <alignment horizontal="center"/>
    </xf>
    <xf numFmtId="3" fontId="6" fillId="2" borderId="7" xfId="0" applyNumberFormat="1" applyFont="1" applyFill="1" applyBorder="1" applyAlignment="1">
      <alignment horizontal="center"/>
    </xf>
    <xf numFmtId="3" fontId="6" fillId="3" borderId="7" xfId="0" applyNumberFormat="1" applyFont="1" applyFill="1" applyBorder="1" applyAlignment="1">
      <alignment horizontal="center"/>
    </xf>
    <xf numFmtId="0" fontId="7" fillId="4" borderId="5" xfId="0" applyFont="1" applyFill="1" applyBorder="1"/>
    <xf numFmtId="3" fontId="7" fillId="2" borderId="6" xfId="0" applyNumberFormat="1" applyFont="1" applyFill="1" applyBorder="1"/>
    <xf numFmtId="3" fontId="7" fillId="3" borderId="6" xfId="0" applyNumberFormat="1" applyFont="1" applyFill="1" applyBorder="1"/>
    <xf numFmtId="0" fontId="7" fillId="4" borderId="8" xfId="0" applyFont="1" applyFill="1" applyBorder="1"/>
    <xf numFmtId="3" fontId="7" fillId="2" borderId="7" xfId="0" applyNumberFormat="1" applyFont="1" applyFill="1" applyBorder="1"/>
    <xf numFmtId="3" fontId="7" fillId="3" borderId="7" xfId="0" applyNumberFormat="1" applyFont="1" applyFill="1" applyBorder="1"/>
    <xf numFmtId="0" fontId="7" fillId="4" borderId="9" xfId="0" applyFont="1" applyFill="1" applyBorder="1"/>
    <xf numFmtId="3" fontId="7" fillId="2" borderId="10" xfId="0" applyNumberFormat="1" applyFont="1" applyFill="1" applyBorder="1"/>
    <xf numFmtId="3" fontId="7" fillId="3" borderId="10" xfId="0" applyNumberFormat="1" applyFont="1" applyFill="1" applyBorder="1"/>
    <xf numFmtId="0" fontId="8" fillId="5" borderId="11" xfId="0" applyFont="1" applyFill="1" applyBorder="1"/>
    <xf numFmtId="3" fontId="8" fillId="5" borderId="12" xfId="0" applyNumberFormat="1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8" fontId="4" fillId="2" borderId="3" xfId="0" applyNumberFormat="1" applyFont="1" applyFill="1" applyBorder="1" applyAlignment="1">
      <alignment horizontal="center"/>
    </xf>
    <xf numFmtId="168" fontId="4" fillId="2" borderId="4" xfId="0" applyNumberFormat="1" applyFont="1" applyFill="1" applyBorder="1" applyAlignment="1">
      <alignment horizontal="center"/>
    </xf>
    <xf numFmtId="168" fontId="4" fillId="3" borderId="3" xfId="0" applyNumberFormat="1" applyFont="1" applyFill="1" applyBorder="1" applyAlignment="1">
      <alignment horizontal="center"/>
    </xf>
    <xf numFmtId="168" fontId="4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vertical="top" wrapText="1"/>
    </xf>
    <xf numFmtId="0" fontId="4" fillId="3" borderId="1" xfId="0" applyFont="1" applyFill="1" applyBorder="1" applyAlignment="1">
      <alignment horizontal="left"/>
    </xf>
    <xf numFmtId="0" fontId="9" fillId="0" borderId="0" xfId="0" applyFont="1" applyAlignment="1">
      <alignment wrapText="1"/>
    </xf>
    <xf numFmtId="0" fontId="1" fillId="0" borderId="1" xfId="0" applyFont="1" applyBorder="1" applyAlignment="1">
      <alignment vertical="top"/>
    </xf>
    <xf numFmtId="0" fontId="3" fillId="2" borderId="1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0" borderId="0" xfId="0" applyFont="1"/>
    <xf numFmtId="0" fontId="2" fillId="0" borderId="13" xfId="0" applyFont="1" applyBorder="1"/>
    <xf numFmtId="0" fontId="4" fillId="2" borderId="0" xfId="0" applyFont="1" applyFill="1" applyAlignment="1">
      <alignment horizontal="left"/>
    </xf>
    <xf numFmtId="0" fontId="10" fillId="0" borderId="1" xfId="0" applyFont="1" applyBorder="1" applyAlignment="1">
      <alignment vertical="top"/>
    </xf>
    <xf numFmtId="0" fontId="5" fillId="4" borderId="8" xfId="0" applyFont="1" applyFill="1" applyBorder="1"/>
    <xf numFmtId="3" fontId="11" fillId="0" borderId="7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sqref="A1:I60"/>
    </sheetView>
  </sheetViews>
  <sheetFormatPr baseColWidth="10" defaultRowHeight="15" x14ac:dyDescent="0.25"/>
  <cols>
    <col min="1" max="1" width="24" customWidth="1"/>
    <col min="2" max="2" width="17.42578125" customWidth="1"/>
    <col min="6" max="6" width="14.42578125" customWidth="1"/>
    <col min="7" max="9" width="11.42578125" customWidth="1"/>
    <col min="11" max="11" width="11.42578125" customWidth="1"/>
  </cols>
  <sheetData>
    <row r="1" spans="1:9" ht="72" x14ac:dyDescent="0.25">
      <c r="A1" s="25" t="s">
        <v>0</v>
      </c>
      <c r="B1" s="34"/>
      <c r="C1" s="34"/>
      <c r="D1" s="2"/>
      <c r="E1" s="2"/>
      <c r="F1" s="28" t="s">
        <v>15</v>
      </c>
      <c r="G1" s="28"/>
      <c r="H1" s="28"/>
      <c r="I1" s="28"/>
    </row>
    <row r="2" spans="1:9" ht="15.75" x14ac:dyDescent="0.25">
      <c r="A2" s="36" t="s">
        <v>1</v>
      </c>
      <c r="B2" s="17" t="s">
        <v>2</v>
      </c>
      <c r="C2" s="18"/>
      <c r="D2" s="18"/>
      <c r="E2" s="29"/>
      <c r="F2" s="30" t="s">
        <v>3</v>
      </c>
      <c r="G2" s="19"/>
      <c r="H2" s="19"/>
      <c r="I2" s="20"/>
    </row>
    <row r="3" spans="1:9" ht="18" x14ac:dyDescent="0.25">
      <c r="A3" s="37"/>
      <c r="B3" s="33" t="s">
        <v>4</v>
      </c>
      <c r="C3" s="21" t="s">
        <v>5</v>
      </c>
      <c r="D3" s="21"/>
      <c r="E3" s="22"/>
      <c r="F3" s="26" t="s">
        <v>4</v>
      </c>
      <c r="G3" s="23" t="s">
        <v>6</v>
      </c>
      <c r="H3" s="23"/>
      <c r="I3" s="24"/>
    </row>
    <row r="4" spans="1:9" x14ac:dyDescent="0.25">
      <c r="A4" s="35" t="s">
        <v>21</v>
      </c>
      <c r="B4" s="3" t="s">
        <v>7</v>
      </c>
      <c r="C4" s="4" t="s">
        <v>8</v>
      </c>
      <c r="D4" s="4" t="s">
        <v>9</v>
      </c>
      <c r="E4" s="4" t="s">
        <v>10</v>
      </c>
      <c r="F4" s="5" t="s">
        <v>7</v>
      </c>
      <c r="G4" s="5" t="s">
        <v>8</v>
      </c>
      <c r="H4" s="5" t="s">
        <v>9</v>
      </c>
      <c r="I4" s="5" t="s">
        <v>10</v>
      </c>
    </row>
    <row r="5" spans="1:9" x14ac:dyDescent="0.25">
      <c r="A5" s="6" t="s">
        <v>22</v>
      </c>
      <c r="B5" s="7">
        <v>26928891.25</v>
      </c>
      <c r="C5" s="7">
        <v>18175898.999999996</v>
      </c>
      <c r="D5" s="7">
        <v>98954</v>
      </c>
      <c r="E5" s="7">
        <v>8527</v>
      </c>
      <c r="F5" s="8">
        <v>24589749</v>
      </c>
      <c r="G5" s="8">
        <v>17288814.000000004</v>
      </c>
      <c r="H5" s="8">
        <v>63804</v>
      </c>
      <c r="I5" s="8">
        <v>7707</v>
      </c>
    </row>
    <row r="6" spans="1:9" x14ac:dyDescent="0.25">
      <c r="A6" s="9" t="s">
        <v>23</v>
      </c>
      <c r="B6" s="10">
        <v>37026237.799999997</v>
      </c>
      <c r="C6" s="10">
        <v>8763851.9999999981</v>
      </c>
      <c r="D6" s="10">
        <v>201062</v>
      </c>
      <c r="E6" s="10">
        <v>12356</v>
      </c>
      <c r="F6" s="11">
        <v>35298407.75</v>
      </c>
      <c r="G6" s="11">
        <v>8432437</v>
      </c>
      <c r="H6" s="11">
        <v>118787</v>
      </c>
      <c r="I6" s="11">
        <v>7756</v>
      </c>
    </row>
    <row r="7" spans="1:9" x14ac:dyDescent="0.25">
      <c r="A7" s="9" t="s">
        <v>24</v>
      </c>
      <c r="B7" s="10">
        <v>255250323.25</v>
      </c>
      <c r="C7" s="10">
        <v>41988790</v>
      </c>
      <c r="D7" s="10">
        <v>20495017</v>
      </c>
      <c r="E7" s="10">
        <v>252542</v>
      </c>
      <c r="F7" s="11">
        <v>257765298.75</v>
      </c>
      <c r="G7" s="11">
        <v>41944327.999999903</v>
      </c>
      <c r="H7" s="11">
        <v>14628313</v>
      </c>
      <c r="I7" s="11">
        <v>265924</v>
      </c>
    </row>
    <row r="8" spans="1:9" x14ac:dyDescent="0.25">
      <c r="A8" s="9" t="s">
        <v>25</v>
      </c>
      <c r="B8" s="10">
        <v>75734519.5</v>
      </c>
      <c r="C8" s="10">
        <v>10348273.000000002</v>
      </c>
      <c r="D8" s="10">
        <v>1555422</v>
      </c>
      <c r="E8" s="10">
        <v>33135</v>
      </c>
      <c r="F8" s="11">
        <v>73913369</v>
      </c>
      <c r="G8" s="11">
        <v>9480882</v>
      </c>
      <c r="H8" s="11">
        <v>1139978</v>
      </c>
      <c r="I8" s="11">
        <v>30459</v>
      </c>
    </row>
    <row r="9" spans="1:9" x14ac:dyDescent="0.25">
      <c r="A9" s="9" t="s">
        <v>52</v>
      </c>
      <c r="B9" s="10">
        <v>101369798</v>
      </c>
      <c r="C9" s="10">
        <v>37387896</v>
      </c>
      <c r="D9" s="10">
        <v>423744</v>
      </c>
      <c r="E9" s="10">
        <v>45867</v>
      </c>
      <c r="F9" s="11">
        <v>97775754.5</v>
      </c>
      <c r="G9" s="11">
        <v>35809709</v>
      </c>
      <c r="H9" s="11">
        <v>307649</v>
      </c>
      <c r="I9" s="11">
        <v>44588</v>
      </c>
    </row>
    <row r="10" spans="1:9" x14ac:dyDescent="0.25">
      <c r="A10" s="9" t="s">
        <v>26</v>
      </c>
      <c r="B10" s="10">
        <v>16964682.799999997</v>
      </c>
      <c r="C10" s="10">
        <v>5187711</v>
      </c>
      <c r="D10" s="10">
        <v>67267</v>
      </c>
      <c r="E10" s="10">
        <v>5345</v>
      </c>
      <c r="F10" s="11">
        <v>16494214.75</v>
      </c>
      <c r="G10" s="11">
        <v>5195473</v>
      </c>
      <c r="H10" s="11">
        <v>47081</v>
      </c>
      <c r="I10" s="11">
        <v>5361</v>
      </c>
    </row>
    <row r="11" spans="1:9" x14ac:dyDescent="0.25">
      <c r="A11" s="9" t="s">
        <v>27</v>
      </c>
      <c r="B11" s="10">
        <v>69114955.25</v>
      </c>
      <c r="C11" s="10">
        <v>15667347.000000002</v>
      </c>
      <c r="D11" s="10">
        <v>312858</v>
      </c>
      <c r="E11" s="10">
        <v>15299</v>
      </c>
      <c r="F11" s="11">
        <v>66473094</v>
      </c>
      <c r="G11" s="11">
        <v>14794948</v>
      </c>
      <c r="H11" s="11">
        <v>156200</v>
      </c>
      <c r="I11" s="11">
        <v>14249</v>
      </c>
    </row>
    <row r="12" spans="1:9" x14ac:dyDescent="0.25">
      <c r="A12" s="9" t="s">
        <v>11</v>
      </c>
      <c r="B12" s="10">
        <v>172302011.09999999</v>
      </c>
      <c r="C12" s="10">
        <v>28993033</v>
      </c>
      <c r="D12" s="10">
        <v>10514803</v>
      </c>
      <c r="E12" s="10">
        <v>205679</v>
      </c>
      <c r="F12" s="11">
        <v>178996010.75</v>
      </c>
      <c r="G12" s="11">
        <v>30548180</v>
      </c>
      <c r="H12" s="11">
        <v>8551693.0000000019</v>
      </c>
      <c r="I12" s="11">
        <v>201177</v>
      </c>
    </row>
    <row r="13" spans="1:9" x14ac:dyDescent="0.25">
      <c r="A13" s="9" t="s">
        <v>28</v>
      </c>
      <c r="B13" s="10">
        <v>478166074.04999995</v>
      </c>
      <c r="C13" s="10">
        <v>141820419.99999997</v>
      </c>
      <c r="D13" s="10">
        <v>7175030.0000000009</v>
      </c>
      <c r="E13" s="10">
        <v>339635</v>
      </c>
      <c r="F13" s="11">
        <v>471324362.99999946</v>
      </c>
      <c r="G13" s="11">
        <v>138317440</v>
      </c>
      <c r="H13" s="11">
        <v>5020452.9999999898</v>
      </c>
      <c r="I13" s="11">
        <v>317304</v>
      </c>
    </row>
    <row r="14" spans="1:9" x14ac:dyDescent="0.25">
      <c r="A14" s="9" t="s">
        <v>29</v>
      </c>
      <c r="B14" s="10">
        <v>34477793</v>
      </c>
      <c r="C14" s="10">
        <v>17770110</v>
      </c>
      <c r="D14" s="10">
        <v>139559</v>
      </c>
      <c r="E14" s="10">
        <v>13131</v>
      </c>
      <c r="F14" s="11">
        <v>31886136</v>
      </c>
      <c r="G14" s="11">
        <v>17468554</v>
      </c>
      <c r="H14" s="11">
        <v>91561</v>
      </c>
      <c r="I14" s="11">
        <v>10096</v>
      </c>
    </row>
    <row r="15" spans="1:9" x14ac:dyDescent="0.25">
      <c r="A15" s="9" t="s">
        <v>30</v>
      </c>
      <c r="B15" s="10">
        <v>41817157.449999996</v>
      </c>
      <c r="C15" s="10">
        <v>12753135.999999998</v>
      </c>
      <c r="D15" s="10">
        <v>267490</v>
      </c>
      <c r="E15" s="10">
        <v>11994</v>
      </c>
      <c r="F15" s="11">
        <v>40365450.5</v>
      </c>
      <c r="G15" s="11">
        <v>12130554</v>
      </c>
      <c r="H15" s="11">
        <v>156288</v>
      </c>
      <c r="I15" s="11">
        <v>9526</v>
      </c>
    </row>
    <row r="16" spans="1:9" x14ac:dyDescent="0.25">
      <c r="A16" s="9" t="s">
        <v>31</v>
      </c>
      <c r="B16" s="10">
        <v>97947603.399999991</v>
      </c>
      <c r="C16" s="10">
        <v>15986208</v>
      </c>
      <c r="D16" s="10">
        <v>511936</v>
      </c>
      <c r="E16" s="10">
        <v>38696</v>
      </c>
      <c r="F16" s="11">
        <v>97040771.25</v>
      </c>
      <c r="G16" s="11">
        <v>15879574</v>
      </c>
      <c r="H16" s="11">
        <v>319672</v>
      </c>
      <c r="I16" s="11">
        <v>33900</v>
      </c>
    </row>
    <row r="17" spans="1:9" x14ac:dyDescent="0.25">
      <c r="A17" s="9" t="s">
        <v>12</v>
      </c>
      <c r="B17" s="10">
        <v>57314259.049999997</v>
      </c>
      <c r="C17" s="10">
        <v>20914398.999999996</v>
      </c>
      <c r="D17" s="10">
        <v>574667</v>
      </c>
      <c r="E17" s="10">
        <v>20888</v>
      </c>
      <c r="F17" s="11">
        <v>56449793.5</v>
      </c>
      <c r="G17" s="11">
        <v>20785075</v>
      </c>
      <c r="H17" s="11">
        <v>600008.99999999895</v>
      </c>
      <c r="I17" s="11">
        <v>22567</v>
      </c>
    </row>
    <row r="18" spans="1:9" x14ac:dyDescent="0.25">
      <c r="A18" s="9" t="s">
        <v>32</v>
      </c>
      <c r="B18" s="10">
        <v>61372665.600000001</v>
      </c>
      <c r="C18" s="10">
        <v>12771126</v>
      </c>
      <c r="D18" s="10">
        <v>454241</v>
      </c>
      <c r="E18" s="10">
        <v>25119</v>
      </c>
      <c r="F18" s="11">
        <v>61970486.349999994</v>
      </c>
      <c r="G18" s="11">
        <v>12316896.999999998</v>
      </c>
      <c r="H18" s="11">
        <v>281767</v>
      </c>
      <c r="I18" s="11">
        <v>23073</v>
      </c>
    </row>
    <row r="19" spans="1:9" x14ac:dyDescent="0.25">
      <c r="A19" s="9" t="s">
        <v>33</v>
      </c>
      <c r="B19" s="10">
        <v>52059254.5</v>
      </c>
      <c r="C19" s="10">
        <v>11935420</v>
      </c>
      <c r="D19" s="10">
        <v>212409</v>
      </c>
      <c r="E19" s="10">
        <v>9240</v>
      </c>
      <c r="F19" s="11">
        <v>50073169</v>
      </c>
      <c r="G19" s="11">
        <v>12017245</v>
      </c>
      <c r="H19" s="11">
        <v>113810</v>
      </c>
      <c r="I19" s="11">
        <v>8036</v>
      </c>
    </row>
    <row r="20" spans="1:9" x14ac:dyDescent="0.25">
      <c r="A20" s="9" t="s">
        <v>34</v>
      </c>
      <c r="B20" s="10">
        <v>74752608.300000012</v>
      </c>
      <c r="C20" s="10">
        <v>12466156</v>
      </c>
      <c r="D20" s="10">
        <v>277866</v>
      </c>
      <c r="E20" s="10">
        <v>16937</v>
      </c>
      <c r="F20" s="11">
        <v>72611202.5</v>
      </c>
      <c r="G20" s="11">
        <v>11611420</v>
      </c>
      <c r="H20" s="11">
        <v>144251</v>
      </c>
      <c r="I20" s="11">
        <v>15175</v>
      </c>
    </row>
    <row r="21" spans="1:9" x14ac:dyDescent="0.25">
      <c r="A21" s="9" t="s">
        <v>35</v>
      </c>
      <c r="B21" s="10">
        <v>95807437.649999991</v>
      </c>
      <c r="C21" s="10">
        <v>21217958</v>
      </c>
      <c r="D21" s="10">
        <v>631872</v>
      </c>
      <c r="E21" s="10">
        <v>30041</v>
      </c>
      <c r="F21" s="11">
        <v>93825613.899999991</v>
      </c>
      <c r="G21" s="11">
        <v>20462723</v>
      </c>
      <c r="H21" s="11">
        <v>504292</v>
      </c>
      <c r="I21" s="11">
        <v>28599</v>
      </c>
    </row>
    <row r="22" spans="1:9" x14ac:dyDescent="0.25">
      <c r="A22" s="9" t="s">
        <v>36</v>
      </c>
      <c r="B22" s="10">
        <v>22555340.5</v>
      </c>
      <c r="C22" s="10">
        <v>5200845</v>
      </c>
      <c r="D22" s="10">
        <v>87368</v>
      </c>
      <c r="E22" s="10">
        <v>3240</v>
      </c>
      <c r="F22" s="11">
        <v>21229687.5</v>
      </c>
      <c r="G22" s="11">
        <v>5243795</v>
      </c>
      <c r="H22" s="11">
        <v>53503</v>
      </c>
      <c r="I22" s="11">
        <v>2483</v>
      </c>
    </row>
    <row r="23" spans="1:9" x14ac:dyDescent="0.25">
      <c r="A23" s="9" t="s">
        <v>37</v>
      </c>
      <c r="B23" s="10">
        <v>211291521.15000001</v>
      </c>
      <c r="C23" s="10">
        <v>53061977.999999993</v>
      </c>
      <c r="D23" s="10">
        <v>10709218</v>
      </c>
      <c r="E23" s="10">
        <v>311034</v>
      </c>
      <c r="F23" s="11">
        <v>213992097.40000001</v>
      </c>
      <c r="G23" s="11">
        <v>50726024.999999993</v>
      </c>
      <c r="H23" s="11">
        <v>8233402.0000000019</v>
      </c>
      <c r="I23" s="11">
        <v>266588</v>
      </c>
    </row>
    <row r="24" spans="1:9" x14ac:dyDescent="0.25">
      <c r="A24" s="9" t="s">
        <v>38</v>
      </c>
      <c r="B24" s="10">
        <v>89919910.75</v>
      </c>
      <c r="C24" s="10">
        <v>12372782.000000002</v>
      </c>
      <c r="D24" s="10">
        <v>901914</v>
      </c>
      <c r="E24" s="10">
        <v>33277</v>
      </c>
      <c r="F24" s="11">
        <v>89022689.75</v>
      </c>
      <c r="G24" s="11">
        <v>11978961</v>
      </c>
      <c r="H24" s="11">
        <v>640078</v>
      </c>
      <c r="I24" s="11">
        <v>27990</v>
      </c>
    </row>
    <row r="25" spans="1:9" x14ac:dyDescent="0.25">
      <c r="A25" s="9" t="s">
        <v>39</v>
      </c>
      <c r="B25" s="10">
        <v>22336368.399999999</v>
      </c>
      <c r="C25" s="10">
        <v>4539214</v>
      </c>
      <c r="D25" s="10">
        <v>82066</v>
      </c>
      <c r="E25" s="10">
        <v>8339</v>
      </c>
      <c r="F25" s="11">
        <v>21489880.75</v>
      </c>
      <c r="G25" s="11">
        <v>4486852</v>
      </c>
      <c r="H25" s="11">
        <v>46791</v>
      </c>
      <c r="I25" s="11">
        <v>5686</v>
      </c>
    </row>
    <row r="26" spans="1:9" x14ac:dyDescent="0.25">
      <c r="A26" s="9" t="s">
        <v>40</v>
      </c>
      <c r="B26" s="10">
        <v>113834158.59999999</v>
      </c>
      <c r="C26" s="10">
        <v>49811086</v>
      </c>
      <c r="D26" s="10">
        <v>3845496</v>
      </c>
      <c r="E26" s="10">
        <v>95817</v>
      </c>
      <c r="F26" s="11">
        <v>116572465.14999999</v>
      </c>
      <c r="G26" s="11">
        <v>50404761.999999993</v>
      </c>
      <c r="H26" s="11">
        <v>3063585</v>
      </c>
      <c r="I26" s="11">
        <v>86303</v>
      </c>
    </row>
    <row r="27" spans="1:9" x14ac:dyDescent="0.25">
      <c r="A27" s="9" t="s">
        <v>41</v>
      </c>
      <c r="B27" s="10">
        <v>61777026</v>
      </c>
      <c r="C27" s="10">
        <v>7143955.9999999991</v>
      </c>
      <c r="D27" s="10">
        <v>651774</v>
      </c>
      <c r="E27" s="10">
        <v>26332</v>
      </c>
      <c r="F27" s="11">
        <v>59562623.000000007</v>
      </c>
      <c r="G27" s="11">
        <v>6913849</v>
      </c>
      <c r="H27" s="11">
        <v>308506</v>
      </c>
      <c r="I27" s="11">
        <v>17999</v>
      </c>
    </row>
    <row r="28" spans="1:9" x14ac:dyDescent="0.25">
      <c r="A28" s="9" t="s">
        <v>42</v>
      </c>
      <c r="B28" s="10">
        <v>27877680.5</v>
      </c>
      <c r="C28" s="10">
        <v>8581089</v>
      </c>
      <c r="D28" s="10">
        <v>614538</v>
      </c>
      <c r="E28" s="10">
        <v>16149</v>
      </c>
      <c r="F28" s="11">
        <v>27676702.000000004</v>
      </c>
      <c r="G28" s="11">
        <v>8262933.9999999991</v>
      </c>
      <c r="H28" s="11">
        <v>475772</v>
      </c>
      <c r="I28" s="11">
        <v>13788</v>
      </c>
    </row>
    <row r="29" spans="1:9" x14ac:dyDescent="0.25">
      <c r="A29" s="9" t="s">
        <v>43</v>
      </c>
      <c r="B29" s="10">
        <v>64372528.25</v>
      </c>
      <c r="C29" s="10">
        <v>11097649</v>
      </c>
      <c r="D29" s="10">
        <v>227886</v>
      </c>
      <c r="E29" s="10">
        <v>12163</v>
      </c>
      <c r="F29" s="11">
        <v>61658209</v>
      </c>
      <c r="G29" s="11">
        <v>10310658</v>
      </c>
      <c r="H29" s="11">
        <v>123265</v>
      </c>
      <c r="I29" s="11">
        <v>9497</v>
      </c>
    </row>
    <row r="30" spans="1:9" x14ac:dyDescent="0.25">
      <c r="A30" s="9" t="s">
        <v>44</v>
      </c>
      <c r="B30" s="10">
        <v>44614346.5</v>
      </c>
      <c r="C30" s="10">
        <v>18540778</v>
      </c>
      <c r="D30" s="10">
        <v>259653</v>
      </c>
      <c r="E30" s="10">
        <v>15291</v>
      </c>
      <c r="F30" s="11">
        <v>43212694.75</v>
      </c>
      <c r="G30" s="11">
        <v>18844700.999999996</v>
      </c>
      <c r="H30" s="11">
        <v>179147</v>
      </c>
      <c r="I30" s="11">
        <v>13791</v>
      </c>
    </row>
    <row r="31" spans="1:9" x14ac:dyDescent="0.25">
      <c r="A31" s="9" t="s">
        <v>45</v>
      </c>
      <c r="B31" s="10">
        <v>68294120.050000012</v>
      </c>
      <c r="C31" s="10">
        <v>17932304</v>
      </c>
      <c r="D31" s="10">
        <v>2365557</v>
      </c>
      <c r="E31" s="10">
        <v>93952</v>
      </c>
      <c r="F31" s="11">
        <v>68066701.450000003</v>
      </c>
      <c r="G31" s="11">
        <v>15684549</v>
      </c>
      <c r="H31" s="11">
        <v>1956173</v>
      </c>
      <c r="I31" s="11">
        <v>64466</v>
      </c>
    </row>
    <row r="32" spans="1:9" x14ac:dyDescent="0.25">
      <c r="A32" s="9" t="s">
        <v>46</v>
      </c>
      <c r="B32" s="10">
        <v>27330225</v>
      </c>
      <c r="C32" s="10">
        <v>9095378</v>
      </c>
      <c r="D32" s="10">
        <v>197305</v>
      </c>
      <c r="E32" s="10">
        <v>7945</v>
      </c>
      <c r="F32" s="11">
        <v>25901322.5</v>
      </c>
      <c r="G32" s="11">
        <v>8753597</v>
      </c>
      <c r="H32" s="11">
        <v>169998</v>
      </c>
      <c r="I32" s="11">
        <v>8258</v>
      </c>
    </row>
    <row r="33" spans="1:9" x14ac:dyDescent="0.25">
      <c r="A33" s="9" t="s">
        <v>47</v>
      </c>
      <c r="B33" s="10">
        <v>540240837.54999995</v>
      </c>
      <c r="C33" s="10">
        <v>99101735.999999985</v>
      </c>
      <c r="D33" s="10">
        <v>2840727</v>
      </c>
      <c r="E33" s="10">
        <v>335549</v>
      </c>
      <c r="F33" s="11">
        <v>529755032.25000006</v>
      </c>
      <c r="G33" s="11">
        <v>98822638.999999896</v>
      </c>
      <c r="H33" s="11">
        <v>1859987</v>
      </c>
      <c r="I33" s="11">
        <v>276209</v>
      </c>
    </row>
    <row r="34" spans="1:9" x14ac:dyDescent="0.25">
      <c r="A34" s="9" t="s">
        <v>48</v>
      </c>
      <c r="B34" s="10">
        <v>180117944.5</v>
      </c>
      <c r="C34" s="10">
        <v>30725843.999999996</v>
      </c>
      <c r="D34" s="10">
        <v>8466249</v>
      </c>
      <c r="E34" s="10">
        <v>178264</v>
      </c>
      <c r="F34" s="11">
        <v>184379103.5</v>
      </c>
      <c r="G34" s="11">
        <v>30423655</v>
      </c>
      <c r="H34" s="11">
        <v>6393341</v>
      </c>
      <c r="I34" s="11">
        <v>169283</v>
      </c>
    </row>
    <row r="35" spans="1:9" x14ac:dyDescent="0.25">
      <c r="A35" s="9" t="s">
        <v>49</v>
      </c>
      <c r="B35" s="10">
        <v>150003535.10000002</v>
      </c>
      <c r="C35" s="10">
        <v>24214629</v>
      </c>
      <c r="D35" s="10">
        <v>1948792</v>
      </c>
      <c r="E35" s="10">
        <v>55946</v>
      </c>
      <c r="F35" s="11">
        <v>151787393.25</v>
      </c>
      <c r="G35" s="11">
        <v>23042158.999999996</v>
      </c>
      <c r="H35" s="11">
        <v>1306100</v>
      </c>
      <c r="I35" s="11">
        <v>50579</v>
      </c>
    </row>
    <row r="36" spans="1:9" x14ac:dyDescent="0.25">
      <c r="A36" s="9" t="s">
        <v>50</v>
      </c>
      <c r="B36" s="10">
        <v>89725633.75</v>
      </c>
      <c r="C36" s="10">
        <v>41039778</v>
      </c>
      <c r="D36" s="10">
        <v>2352936</v>
      </c>
      <c r="E36" s="10">
        <v>72770</v>
      </c>
      <c r="F36" s="11">
        <v>88608344.950000003</v>
      </c>
      <c r="G36" s="11">
        <v>39528422</v>
      </c>
      <c r="H36" s="11">
        <v>1879981</v>
      </c>
      <c r="I36" s="11">
        <v>68203</v>
      </c>
    </row>
    <row r="37" spans="1:9" x14ac:dyDescent="0.25">
      <c r="A37" s="9" t="s">
        <v>51</v>
      </c>
      <c r="B37" s="10">
        <v>26300159</v>
      </c>
      <c r="C37" s="10">
        <v>8092910.0000000009</v>
      </c>
      <c r="D37" s="10">
        <v>140560</v>
      </c>
      <c r="E37" s="10">
        <v>5486</v>
      </c>
      <c r="F37" s="11">
        <v>25096549.75</v>
      </c>
      <c r="G37" s="11">
        <v>7805430.0000000102</v>
      </c>
      <c r="H37" s="11">
        <v>90729</v>
      </c>
      <c r="I37" s="11">
        <v>5831</v>
      </c>
    </row>
    <row r="38" spans="1:9" x14ac:dyDescent="0.25">
      <c r="A38" s="9" t="s">
        <v>53</v>
      </c>
      <c r="B38" s="10">
        <v>16575837.5</v>
      </c>
      <c r="C38" s="10">
        <v>9212555</v>
      </c>
      <c r="D38" s="10">
        <v>80696</v>
      </c>
      <c r="E38" s="10">
        <v>6917</v>
      </c>
      <c r="F38" s="11">
        <v>15404326.649999999</v>
      </c>
      <c r="G38" s="11">
        <v>9132973</v>
      </c>
      <c r="H38" s="11">
        <v>50960</v>
      </c>
      <c r="I38" s="11">
        <v>6655</v>
      </c>
    </row>
    <row r="39" spans="1:9" x14ac:dyDescent="0.25">
      <c r="A39" s="9" t="s">
        <v>54</v>
      </c>
      <c r="B39" s="10">
        <v>77180780.150000006</v>
      </c>
      <c r="C39" s="10">
        <v>20452132.999999996</v>
      </c>
      <c r="D39" s="10">
        <v>615880</v>
      </c>
      <c r="E39" s="10">
        <v>28792</v>
      </c>
      <c r="F39" s="11">
        <v>75148733.25</v>
      </c>
      <c r="G39" s="11">
        <v>20151496</v>
      </c>
      <c r="H39" s="11">
        <v>385185</v>
      </c>
      <c r="I39" s="11">
        <v>26980</v>
      </c>
    </row>
    <row r="40" spans="1:9" x14ac:dyDescent="0.25">
      <c r="A40" s="9" t="s">
        <v>13</v>
      </c>
      <c r="B40" s="10">
        <v>27875188</v>
      </c>
      <c r="C40" s="10">
        <v>16788446</v>
      </c>
      <c r="D40" s="10">
        <v>116226</v>
      </c>
      <c r="E40" s="10">
        <v>7625</v>
      </c>
      <c r="F40" s="11">
        <v>26307156.550000001</v>
      </c>
      <c r="G40" s="11">
        <v>16355320</v>
      </c>
      <c r="H40" s="11">
        <v>85120</v>
      </c>
      <c r="I40" s="11">
        <v>7855</v>
      </c>
    </row>
    <row r="41" spans="1:9" x14ac:dyDescent="0.25">
      <c r="A41" s="9" t="s">
        <v>55</v>
      </c>
      <c r="B41" s="10">
        <v>33381230</v>
      </c>
      <c r="C41" s="10">
        <v>11073360</v>
      </c>
      <c r="D41" s="10">
        <v>232095</v>
      </c>
      <c r="E41" s="10">
        <v>16015</v>
      </c>
      <c r="F41" s="11">
        <v>30733725</v>
      </c>
      <c r="G41" s="11">
        <v>10797599.999999998</v>
      </c>
      <c r="H41" s="11">
        <v>148098</v>
      </c>
      <c r="I41" s="11">
        <v>14128</v>
      </c>
    </row>
    <row r="42" spans="1:9" x14ac:dyDescent="0.25">
      <c r="A42" s="9" t="s">
        <v>56</v>
      </c>
      <c r="B42" s="10">
        <v>14525677.1</v>
      </c>
      <c r="C42" s="10">
        <v>5425991</v>
      </c>
      <c r="D42" s="10">
        <v>78221</v>
      </c>
      <c r="E42" s="10">
        <v>7012</v>
      </c>
      <c r="F42" s="11">
        <v>14256476</v>
      </c>
      <c r="G42" s="11">
        <v>5536384</v>
      </c>
      <c r="H42" s="11">
        <v>56874</v>
      </c>
      <c r="I42" s="11">
        <v>5594</v>
      </c>
    </row>
    <row r="43" spans="1:9" x14ac:dyDescent="0.25">
      <c r="A43" s="9" t="s">
        <v>57</v>
      </c>
      <c r="B43" s="10">
        <v>176091497.59999999</v>
      </c>
      <c r="C43" s="10">
        <v>28977987.999999996</v>
      </c>
      <c r="D43" s="10">
        <v>583643</v>
      </c>
      <c r="E43" s="10">
        <v>86680</v>
      </c>
      <c r="F43" s="11">
        <v>174053769.25</v>
      </c>
      <c r="G43" s="11">
        <v>28130729</v>
      </c>
      <c r="H43" s="11">
        <v>332898</v>
      </c>
      <c r="I43" s="11">
        <v>52745</v>
      </c>
    </row>
    <row r="44" spans="1:9" x14ac:dyDescent="0.25">
      <c r="A44" s="9" t="s">
        <v>58</v>
      </c>
      <c r="B44" s="10">
        <v>8121038</v>
      </c>
      <c r="C44" s="10">
        <v>3800321</v>
      </c>
      <c r="D44" s="10">
        <v>29419</v>
      </c>
      <c r="E44" s="10">
        <v>2129</v>
      </c>
      <c r="F44" s="11">
        <v>7778008</v>
      </c>
      <c r="G44" s="11">
        <v>3480302</v>
      </c>
      <c r="H44" s="11">
        <v>24584</v>
      </c>
      <c r="I44" s="11">
        <v>2352</v>
      </c>
    </row>
    <row r="45" spans="1:9" x14ac:dyDescent="0.25">
      <c r="A45" s="9" t="s">
        <v>59</v>
      </c>
      <c r="B45" s="10">
        <v>90993869.649999991</v>
      </c>
      <c r="C45" s="10">
        <v>22333763</v>
      </c>
      <c r="D45" s="10">
        <v>3162498</v>
      </c>
      <c r="E45" s="10">
        <v>63079</v>
      </c>
      <c r="F45" s="11">
        <v>90699009.25</v>
      </c>
      <c r="G45" s="11">
        <v>21823069.000000004</v>
      </c>
      <c r="H45" s="11">
        <v>2488072</v>
      </c>
      <c r="I45" s="11">
        <v>56983</v>
      </c>
    </row>
    <row r="46" spans="1:9" x14ac:dyDescent="0.25">
      <c r="A46" s="9" t="s">
        <v>60</v>
      </c>
      <c r="B46" s="10">
        <v>13611629.25</v>
      </c>
      <c r="C46" s="10">
        <v>4266775</v>
      </c>
      <c r="D46" s="10">
        <v>85195</v>
      </c>
      <c r="E46" s="10">
        <v>3800</v>
      </c>
      <c r="F46" s="11">
        <v>12837817.5</v>
      </c>
      <c r="G46" s="11">
        <v>4137655</v>
      </c>
      <c r="H46" s="11">
        <v>64653</v>
      </c>
      <c r="I46" s="11">
        <v>3814</v>
      </c>
    </row>
    <row r="47" spans="1:9" x14ac:dyDescent="0.25">
      <c r="A47" s="9" t="s">
        <v>61</v>
      </c>
      <c r="B47" s="10">
        <v>66739377.450000003</v>
      </c>
      <c r="C47" s="10">
        <v>15994214</v>
      </c>
      <c r="D47" s="10">
        <v>196900</v>
      </c>
      <c r="E47" s="10">
        <v>14666</v>
      </c>
      <c r="F47" s="11">
        <v>64867063.750000007</v>
      </c>
      <c r="G47" s="11">
        <v>15262913</v>
      </c>
      <c r="H47" s="11">
        <v>106597</v>
      </c>
      <c r="I47" s="11">
        <v>11294</v>
      </c>
    </row>
    <row r="48" spans="1:9" x14ac:dyDescent="0.25">
      <c r="A48" s="9" t="s">
        <v>62</v>
      </c>
      <c r="B48" s="10">
        <v>251876291</v>
      </c>
      <c r="C48" s="10">
        <v>41185755</v>
      </c>
      <c r="D48" s="10">
        <v>1913786</v>
      </c>
      <c r="E48" s="10">
        <v>75858</v>
      </c>
      <c r="F48" s="11">
        <v>249116588.25000003</v>
      </c>
      <c r="G48" s="11">
        <v>39277985</v>
      </c>
      <c r="H48" s="11">
        <v>1141386</v>
      </c>
      <c r="I48" s="11">
        <v>70989.000000000087</v>
      </c>
    </row>
    <row r="49" spans="1:9" x14ac:dyDescent="0.25">
      <c r="A49" s="9" t="s">
        <v>63</v>
      </c>
      <c r="B49" s="10">
        <v>46891798.5</v>
      </c>
      <c r="C49" s="10">
        <v>18704657</v>
      </c>
      <c r="D49" s="10">
        <v>226115</v>
      </c>
      <c r="E49" s="10">
        <v>20676</v>
      </c>
      <c r="F49" s="11">
        <v>44830862.75</v>
      </c>
      <c r="G49" s="11">
        <v>17980640</v>
      </c>
      <c r="H49" s="11">
        <v>148318</v>
      </c>
      <c r="I49" s="11">
        <v>16527</v>
      </c>
    </row>
    <row r="50" spans="1:9" x14ac:dyDescent="0.25">
      <c r="A50" s="9" t="s">
        <v>64</v>
      </c>
      <c r="B50" s="10">
        <v>89706354.75</v>
      </c>
      <c r="C50" s="10">
        <v>58499337</v>
      </c>
      <c r="D50" s="10">
        <v>721320</v>
      </c>
      <c r="E50" s="10">
        <v>25986</v>
      </c>
      <c r="F50" s="11">
        <v>86553353.5</v>
      </c>
      <c r="G50" s="11">
        <v>57291526.000000007</v>
      </c>
      <c r="H50" s="11">
        <v>551971</v>
      </c>
      <c r="I50" s="11">
        <v>28580</v>
      </c>
    </row>
    <row r="51" spans="1:9" x14ac:dyDescent="0.25">
      <c r="A51" s="9" t="s">
        <v>65</v>
      </c>
      <c r="B51" s="10">
        <v>16790295.5</v>
      </c>
      <c r="C51" s="10">
        <v>7385705</v>
      </c>
      <c r="D51" s="10">
        <v>80493</v>
      </c>
      <c r="E51" s="10">
        <v>6903</v>
      </c>
      <c r="F51" s="11">
        <v>16018518.500000002</v>
      </c>
      <c r="G51" s="11">
        <v>7632663</v>
      </c>
      <c r="H51" s="11">
        <v>59016</v>
      </c>
      <c r="I51" s="11">
        <v>5864</v>
      </c>
    </row>
    <row r="52" spans="1:9" x14ac:dyDescent="0.25">
      <c r="A52" s="12" t="s">
        <v>66</v>
      </c>
      <c r="B52" s="13">
        <v>95082880.25</v>
      </c>
      <c r="C52" s="13">
        <v>29918370.000000004</v>
      </c>
      <c r="D52" s="13">
        <v>452773</v>
      </c>
      <c r="E52" s="13">
        <v>39013</v>
      </c>
      <c r="F52" s="14">
        <v>91668461.75</v>
      </c>
      <c r="G52" s="14">
        <v>29784241</v>
      </c>
      <c r="H52" s="14">
        <v>300298</v>
      </c>
      <c r="I52" s="14">
        <v>36727</v>
      </c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5" t="s">
        <v>14</v>
      </c>
      <c r="B54" s="16">
        <f>SUM(B5:B52)</f>
        <v>4514441352.25</v>
      </c>
      <c r="C54" s="16">
        <f>SUM(C5:C52)</f>
        <v>1128719060</v>
      </c>
      <c r="D54" s="16">
        <f>SUM(D5:D52)</f>
        <v>88181496</v>
      </c>
      <c r="E54" s="16">
        <f>SUM(E5:E52)</f>
        <v>2761136</v>
      </c>
      <c r="F54" s="16">
        <f>SUM(F5:F52)</f>
        <v>4455138251.3999996</v>
      </c>
      <c r="G54" s="16">
        <f>SUM(G5:G52)</f>
        <v>1102492736.9999998</v>
      </c>
      <c r="H54" s="16">
        <f>SUM(H5:H52)</f>
        <v>64969995.999999993</v>
      </c>
      <c r="I54" s="16">
        <f>SUM(I5:I52)</f>
        <v>2479538</v>
      </c>
    </row>
    <row r="55" spans="1:9" x14ac:dyDescent="0.25">
      <c r="A55" s="27" t="s">
        <v>16</v>
      </c>
      <c r="B55" s="32"/>
      <c r="C55" s="32"/>
      <c r="D55" s="32"/>
      <c r="E55" s="32"/>
      <c r="F55" s="32"/>
      <c r="G55" s="32"/>
      <c r="H55" s="32"/>
      <c r="I55" s="32"/>
    </row>
    <row r="56" spans="1:9" ht="34.5" x14ac:dyDescent="0.25">
      <c r="A56" s="27" t="s">
        <v>17</v>
      </c>
      <c r="B56" s="31"/>
      <c r="C56" s="31"/>
      <c r="D56" s="31"/>
      <c r="E56" s="31"/>
      <c r="F56" s="31"/>
      <c r="G56" s="31"/>
      <c r="H56" s="31"/>
      <c r="I56" s="31"/>
    </row>
    <row r="57" spans="1:9" ht="23.25" x14ac:dyDescent="0.25">
      <c r="A57" s="27" t="s">
        <v>18</v>
      </c>
      <c r="B57" s="31"/>
      <c r="C57" s="31"/>
      <c r="D57" s="31"/>
      <c r="E57" s="31"/>
      <c r="F57" s="31"/>
      <c r="G57" s="31"/>
      <c r="H57" s="31"/>
      <c r="I57" s="31"/>
    </row>
    <row r="58" spans="1:9" ht="23.25" x14ac:dyDescent="0.25">
      <c r="A58" s="27" t="s">
        <v>19</v>
      </c>
      <c r="B58" s="31"/>
      <c r="C58" s="31"/>
      <c r="D58" s="31"/>
      <c r="E58" s="31"/>
      <c r="F58" s="31"/>
      <c r="G58" s="31"/>
      <c r="H58" s="31"/>
      <c r="I58" s="31"/>
    </row>
    <row r="59" spans="1:9" ht="23.25" x14ac:dyDescent="0.25">
      <c r="A59" s="27" t="s">
        <v>20</v>
      </c>
      <c r="B59" s="31"/>
      <c r="C59" s="31"/>
      <c r="D59" s="31"/>
      <c r="E59" s="31"/>
      <c r="F59" s="31"/>
      <c r="G59" s="31"/>
      <c r="H59" s="31"/>
      <c r="I59" s="3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</sheetData>
  <mergeCells count="14">
    <mergeCell ref="H55:H59"/>
    <mergeCell ref="I55:I59"/>
    <mergeCell ref="B55:B59"/>
    <mergeCell ref="C55:C59"/>
    <mergeCell ref="D55:D59"/>
    <mergeCell ref="E55:E59"/>
    <mergeCell ref="F55:F59"/>
    <mergeCell ref="G55:G59"/>
    <mergeCell ref="A2:A3"/>
    <mergeCell ref="G3:I3"/>
    <mergeCell ref="F1:I1"/>
    <mergeCell ref="B2:E2"/>
    <mergeCell ref="F2:I2"/>
    <mergeCell ref="C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B1A223-CF29-402C-96BD-353420082427}"/>
</file>

<file path=customXml/itemProps2.xml><?xml version="1.0" encoding="utf-8"?>
<ds:datastoreItem xmlns:ds="http://schemas.openxmlformats.org/officeDocument/2006/customXml" ds:itemID="{D18865F5-87EC-445F-B256-C81C8D19FA58}"/>
</file>

<file path=customXml/itemProps3.xml><?xml version="1.0" encoding="utf-8"?>
<ds:datastoreItem xmlns:ds="http://schemas.openxmlformats.org/officeDocument/2006/customXml" ds:itemID="{F67ADCB3-FB0E-411F-823F-15AECDD32D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Provincias por unidades</dc:title>
  <dc:creator>Miranda Torres, Felipe</dc:creator>
  <cp:lastModifiedBy> </cp:lastModifiedBy>
  <dcterms:created xsi:type="dcterms:W3CDTF">2015-05-18T10:08:59Z</dcterms:created>
  <dcterms:modified xsi:type="dcterms:W3CDTF">2015-05-18T10:13:25Z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