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<sst xmlns="http://schemas.openxmlformats.org/spreadsheetml/2006/main" count="50" uniqueCount="33">
  <si>
    <t>CIGARRILLOS (Península e Illes Balears)</t>
  </si>
  <si>
    <t>AÑO 2007</t>
  </si>
  <si>
    <t>VENTAS POR COMUNIDADES (Cajetillas de 20 uds.)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</si>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</sst>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/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/>
    <xf numFmtId="0" fontId="9" fillId="4" borderId="7" xfId="0" applyFont="1" applyFill="1" applyBorder="1"/>
    <xf numFmtId="3" fontId="9" fillId="4" borderId="8" xfId="0" applyNumberFormat="1" applyFont="1" applyFill="1" applyBorder="1" applyAlignment="1">
      <alignment horizontal="right" wrapText="1"/>
    </xf>
    <xf numFmtId="0" fontId="10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C1" workbookViewId="0">
      <selection activeCell="M27" sqref="M27"/>
    </sheetView>
  </sheetViews>
  <sheetFormatPr baseColWidth="10" defaultRowHeight="15" x14ac:dyDescent="0.25"/>
  <cols>
    <col min="1" max="1" width="26.7109375" customWidth="1"/>
    <col min="16" max="16" width="25.85546875" customWidth="1"/>
  </cols>
  <sheetData>
    <row r="1" spans="1:17" ht="15.75" x14ac:dyDescent="0.25">
      <c r="A1" s="21" t="s">
        <v>0</v>
      </c>
      <c r="B1" s="21"/>
      <c r="C1" s="21"/>
      <c r="D1" s="21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1" t="s">
        <v>2</v>
      </c>
      <c r="B2" s="21"/>
      <c r="C2" s="21"/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</row>
    <row r="4" spans="1:17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1"/>
      <c r="P4" s="1"/>
      <c r="Q4" s="1"/>
    </row>
    <row r="5" spans="1:17" x14ac:dyDescent="0.25">
      <c r="A5" s="7" t="s">
        <v>17</v>
      </c>
      <c r="B5" s="8">
        <v>57297732.75</v>
      </c>
      <c r="C5" s="8">
        <v>54070494.75</v>
      </c>
      <c r="D5" s="8">
        <v>72420009.5</v>
      </c>
      <c r="E5" s="8">
        <v>62385560.749999993</v>
      </c>
      <c r="F5" s="8">
        <v>75221137.25</v>
      </c>
      <c r="G5" s="8">
        <v>70253282.25</v>
      </c>
      <c r="H5" s="8">
        <v>73563489</v>
      </c>
      <c r="I5" s="8">
        <v>76958474.25</v>
      </c>
      <c r="J5" s="8">
        <v>66414242.500000007</v>
      </c>
      <c r="K5" s="8">
        <v>72434293.75</v>
      </c>
      <c r="L5" s="8">
        <v>68520548.75</v>
      </c>
      <c r="M5" s="8">
        <v>62702471.75</v>
      </c>
      <c r="N5" s="9">
        <f>IF(SUM(B5:M5)&gt;0,SUM(B5:M5),"")</f>
        <v>812241737.25</v>
      </c>
      <c r="O5" s="1"/>
      <c r="P5" s="1" t="s">
        <v>17</v>
      </c>
      <c r="Q5" s="1">
        <v>62702471.75</v>
      </c>
    </row>
    <row r="6" spans="1:17" x14ac:dyDescent="0.25">
      <c r="A6" s="10" t="s">
        <v>18</v>
      </c>
      <c r="B6" s="11">
        <v>9465849.5</v>
      </c>
      <c r="C6" s="11">
        <v>9438365.5</v>
      </c>
      <c r="D6" s="11">
        <v>11127427</v>
      </c>
      <c r="E6" s="11">
        <v>10348208</v>
      </c>
      <c r="F6" s="11">
        <v>11734515.5</v>
      </c>
      <c r="G6" s="11">
        <v>11492539.5</v>
      </c>
      <c r="H6" s="11">
        <v>12264182.75</v>
      </c>
      <c r="I6" s="11">
        <v>12524164</v>
      </c>
      <c r="J6" s="11">
        <v>10319937</v>
      </c>
      <c r="K6" s="11">
        <v>12117462.5</v>
      </c>
      <c r="L6" s="11">
        <v>11100349</v>
      </c>
      <c r="M6" s="11">
        <v>10249981</v>
      </c>
      <c r="N6" s="12">
        <f>IF(SUM(B6:M6)&gt;0,SUM(B6:M6),"")</f>
        <v>132182981.25</v>
      </c>
      <c r="O6" s="1"/>
      <c r="P6" s="1" t="s">
        <v>18</v>
      </c>
      <c r="Q6" s="1">
        <v>10249981</v>
      </c>
    </row>
    <row r="7" spans="1:17" x14ac:dyDescent="0.25">
      <c r="A7" s="10" t="s">
        <v>19</v>
      </c>
      <c r="B7" s="11">
        <v>6943607</v>
      </c>
      <c r="C7" s="11">
        <v>6894774.5</v>
      </c>
      <c r="D7" s="11">
        <v>8388008.5</v>
      </c>
      <c r="E7" s="11">
        <v>7884117</v>
      </c>
      <c r="F7" s="11">
        <v>8629267.25</v>
      </c>
      <c r="G7" s="11">
        <v>8497072.75</v>
      </c>
      <c r="H7" s="11">
        <v>8830738.75</v>
      </c>
      <c r="I7" s="11">
        <v>9451817.5</v>
      </c>
      <c r="J7" s="11">
        <v>7653643.7499999991</v>
      </c>
      <c r="K7" s="11">
        <v>8646133.5</v>
      </c>
      <c r="L7" s="11">
        <v>8349717.75</v>
      </c>
      <c r="M7" s="11">
        <v>7606856.25</v>
      </c>
      <c r="N7" s="12">
        <f>IF(SUM(B7:M7)&gt;0,SUM(B7:M7),"")</f>
        <v>97775754.5</v>
      </c>
      <c r="O7" s="1"/>
      <c r="P7" s="1" t="s">
        <v>19</v>
      </c>
      <c r="Q7" s="1">
        <v>7606856.25</v>
      </c>
    </row>
    <row r="8" spans="1:17" x14ac:dyDescent="0.25">
      <c r="A8" s="10" t="s">
        <v>20</v>
      </c>
      <c r="B8" s="11">
        <v>8738717.5</v>
      </c>
      <c r="C8" s="11">
        <v>8066469.5000000009</v>
      </c>
      <c r="D8" s="11">
        <v>10622225.5</v>
      </c>
      <c r="E8" s="11">
        <v>12140225.5</v>
      </c>
      <c r="F8" s="11">
        <v>20667862.25</v>
      </c>
      <c r="G8" s="11">
        <v>20568985</v>
      </c>
      <c r="H8" s="11">
        <v>21023293.5</v>
      </c>
      <c r="I8" s="11">
        <v>22089179</v>
      </c>
      <c r="J8" s="11">
        <v>20780636.75</v>
      </c>
      <c r="K8" s="11">
        <v>16123943.000000002</v>
      </c>
      <c r="L8" s="11">
        <v>9451895.25</v>
      </c>
      <c r="M8" s="11">
        <v>8722578</v>
      </c>
      <c r="N8" s="12">
        <f>IF(SUM(B8:M8)&gt;0,SUM(B8:M8),"")</f>
        <v>178996010.75</v>
      </c>
      <c r="O8" s="1"/>
      <c r="P8" s="1" t="s">
        <v>20</v>
      </c>
      <c r="Q8" s="1">
        <v>8722578</v>
      </c>
    </row>
    <row r="9" spans="1:17" x14ac:dyDescent="0.25">
      <c r="A9" s="10" t="s">
        <v>21</v>
      </c>
      <c r="B9" s="11">
        <v>3915732</v>
      </c>
      <c r="C9" s="11">
        <v>3888337</v>
      </c>
      <c r="D9" s="11">
        <v>4628837</v>
      </c>
      <c r="E9" s="11">
        <v>4539560</v>
      </c>
      <c r="F9" s="11">
        <v>5028070</v>
      </c>
      <c r="G9" s="11">
        <v>4822649.5</v>
      </c>
      <c r="H9" s="11">
        <v>5538171.5</v>
      </c>
      <c r="I9" s="11">
        <v>6026844.5</v>
      </c>
      <c r="J9" s="11">
        <v>4389810.5</v>
      </c>
      <c r="K9" s="11">
        <v>4903495.4999999944</v>
      </c>
      <c r="L9" s="11">
        <v>4583274</v>
      </c>
      <c r="M9" s="11">
        <v>4185012</v>
      </c>
      <c r="N9" s="12">
        <f>IF(SUM(B9:M9)&gt;0,SUM(B9:M9),"")</f>
        <v>56449793.499999993</v>
      </c>
      <c r="O9" s="1"/>
      <c r="P9" s="1" t="s">
        <v>21</v>
      </c>
      <c r="Q9" s="1">
        <v>4185012</v>
      </c>
    </row>
    <row r="10" spans="1:17" x14ac:dyDescent="0.25">
      <c r="A10" s="10" t="s">
        <v>22</v>
      </c>
      <c r="B10" s="11">
        <v>13925878</v>
      </c>
      <c r="C10" s="11">
        <v>14645558.75</v>
      </c>
      <c r="D10" s="11">
        <v>18352992.75</v>
      </c>
      <c r="E10" s="11">
        <v>16887244.000000004</v>
      </c>
      <c r="F10" s="11">
        <v>19696082.25</v>
      </c>
      <c r="G10" s="11">
        <v>18648613.75</v>
      </c>
      <c r="H10" s="11">
        <v>21260770.999999996</v>
      </c>
      <c r="I10" s="11">
        <v>23597120.75</v>
      </c>
      <c r="J10" s="11">
        <v>17651648.25</v>
      </c>
      <c r="K10" s="11">
        <v>19644025.150000002</v>
      </c>
      <c r="L10" s="11">
        <v>19198696.75</v>
      </c>
      <c r="M10" s="11">
        <v>17106331</v>
      </c>
      <c r="N10" s="12">
        <f>IF(SUM(B10:M10)&gt;0,SUM(B10:M10),"")</f>
        <v>220614962.40000001</v>
      </c>
      <c r="O10" s="1"/>
      <c r="P10" s="1" t="s">
        <v>22</v>
      </c>
      <c r="Q10" s="1">
        <v>17106331</v>
      </c>
    </row>
    <row r="11" spans="1:17" x14ac:dyDescent="0.25">
      <c r="A11" s="10" t="s">
        <v>23</v>
      </c>
      <c r="B11" s="11">
        <v>12650050.75</v>
      </c>
      <c r="C11" s="11">
        <v>13026293</v>
      </c>
      <c r="D11" s="11">
        <v>15825700</v>
      </c>
      <c r="E11" s="11">
        <v>15049893.25</v>
      </c>
      <c r="F11" s="11">
        <v>17066534.5</v>
      </c>
      <c r="G11" s="11">
        <v>16408716.25</v>
      </c>
      <c r="H11" s="11">
        <v>17721947</v>
      </c>
      <c r="I11" s="11">
        <v>19603398</v>
      </c>
      <c r="J11" s="11">
        <v>15965591.5</v>
      </c>
      <c r="K11" s="11">
        <v>17633352.25</v>
      </c>
      <c r="L11" s="11">
        <v>16587581.25</v>
      </c>
      <c r="M11" s="11">
        <v>15419151</v>
      </c>
      <c r="N11" s="12">
        <f>IF(SUM(B11:M11)&gt;0,SUM(B11:M11),"")</f>
        <v>192958208.75</v>
      </c>
      <c r="O11" s="1"/>
      <c r="P11" s="1" t="s">
        <v>23</v>
      </c>
      <c r="Q11" s="1">
        <v>15419151</v>
      </c>
    </row>
    <row r="12" spans="1:17" x14ac:dyDescent="0.25">
      <c r="A12" s="10" t="s">
        <v>24</v>
      </c>
      <c r="B12" s="11">
        <v>59719391.149999999</v>
      </c>
      <c r="C12" s="11">
        <v>56926286.200000003</v>
      </c>
      <c r="D12" s="11">
        <v>68708766.75</v>
      </c>
      <c r="E12" s="11">
        <v>66080283.75</v>
      </c>
      <c r="F12" s="11">
        <v>78936991.25000006</v>
      </c>
      <c r="G12" s="11">
        <v>74453760</v>
      </c>
      <c r="H12" s="11">
        <v>81222574.75000006</v>
      </c>
      <c r="I12" s="11">
        <v>84591209</v>
      </c>
      <c r="J12" s="11">
        <v>68039787.75</v>
      </c>
      <c r="K12" s="11">
        <v>74901437.749999955</v>
      </c>
      <c r="L12" s="11">
        <v>68817508.75</v>
      </c>
      <c r="M12" s="11">
        <v>61684234</v>
      </c>
      <c r="N12" s="12">
        <f>IF(SUM(B12:M12)&gt;0,SUM(B12:M12),"")</f>
        <v>844082231.10000014</v>
      </c>
      <c r="O12" s="1"/>
      <c r="P12" s="1" t="s">
        <v>24</v>
      </c>
      <c r="Q12" s="1">
        <v>61684234</v>
      </c>
    </row>
    <row r="13" spans="1:17" x14ac:dyDescent="0.25">
      <c r="A13" s="10" t="s">
        <v>25</v>
      </c>
      <c r="B13" s="11">
        <v>39720102.5</v>
      </c>
      <c r="C13" s="11">
        <v>39245367.75</v>
      </c>
      <c r="D13" s="11">
        <v>48421709.5</v>
      </c>
      <c r="E13" s="11">
        <v>44821848.499999955</v>
      </c>
      <c r="F13" s="11">
        <v>52494163.600000001</v>
      </c>
      <c r="G13" s="11">
        <v>49633459.25</v>
      </c>
      <c r="H13" s="11">
        <v>53124889.25</v>
      </c>
      <c r="I13" s="11">
        <v>53275675.75</v>
      </c>
      <c r="J13" s="11">
        <v>47887748.75</v>
      </c>
      <c r="K13" s="11">
        <v>50451886.75</v>
      </c>
      <c r="L13" s="11">
        <v>47684682.25</v>
      </c>
      <c r="M13" s="11">
        <v>42090839.500000045</v>
      </c>
      <c r="N13" s="12">
        <f>IF(SUM(B13:M13)&gt;0,SUM(B13:M13),"")</f>
        <v>568852373.3499999</v>
      </c>
      <c r="O13" s="1"/>
      <c r="P13" s="1" t="s">
        <v>25</v>
      </c>
      <c r="Q13" s="1">
        <v>42090839.500000045</v>
      </c>
    </row>
    <row r="14" spans="1:17" x14ac:dyDescent="0.25">
      <c r="A14" s="10" t="s">
        <v>26</v>
      </c>
      <c r="B14" s="11">
        <v>7220886</v>
      </c>
      <c r="C14" s="11">
        <v>7303789.0000000047</v>
      </c>
      <c r="D14" s="11">
        <v>9093446.25</v>
      </c>
      <c r="E14" s="11">
        <v>8380690</v>
      </c>
      <c r="F14" s="11">
        <v>9586390</v>
      </c>
      <c r="G14" s="11">
        <v>8944657</v>
      </c>
      <c r="H14" s="11">
        <v>9770911</v>
      </c>
      <c r="I14" s="11">
        <v>10830983</v>
      </c>
      <c r="J14" s="11">
        <v>8495064.5</v>
      </c>
      <c r="K14" s="11">
        <v>9580909</v>
      </c>
      <c r="L14" s="11">
        <v>9170513.75</v>
      </c>
      <c r="M14" s="11">
        <v>8460305</v>
      </c>
      <c r="N14" s="12">
        <f>IF(SUM(B14:M14)&gt;0,SUM(B14:M14),"")</f>
        <v>106838544.5</v>
      </c>
      <c r="O14" s="1"/>
      <c r="P14" s="1" t="s">
        <v>26</v>
      </c>
      <c r="Q14" s="1">
        <v>8460305</v>
      </c>
    </row>
    <row r="15" spans="1:17" x14ac:dyDescent="0.25">
      <c r="A15" s="10" t="s">
        <v>27</v>
      </c>
      <c r="B15" s="11">
        <v>16125656.75</v>
      </c>
      <c r="C15" s="11">
        <v>14896768.000000004</v>
      </c>
      <c r="D15" s="11">
        <v>18653980.5</v>
      </c>
      <c r="E15" s="11">
        <v>17347188</v>
      </c>
      <c r="F15" s="11">
        <v>19247915</v>
      </c>
      <c r="G15" s="11">
        <v>19110302.5</v>
      </c>
      <c r="H15" s="11">
        <v>19628602.25</v>
      </c>
      <c r="I15" s="11">
        <v>22451270.5</v>
      </c>
      <c r="J15" s="11">
        <v>17062705</v>
      </c>
      <c r="K15" s="11">
        <v>19975218.899999999</v>
      </c>
      <c r="L15" s="11">
        <v>18319100</v>
      </c>
      <c r="M15" s="11">
        <v>17153512</v>
      </c>
      <c r="N15" s="12">
        <f>IF(SUM(B15:M15)&gt;0,SUM(B15:M15),"")</f>
        <v>219972219.40000001</v>
      </c>
      <c r="O15" s="1"/>
      <c r="P15" s="1" t="s">
        <v>27</v>
      </c>
      <c r="Q15" s="1">
        <v>17153512</v>
      </c>
    </row>
    <row r="16" spans="1:17" x14ac:dyDescent="0.25">
      <c r="A16" s="10" t="s">
        <v>28</v>
      </c>
      <c r="B16" s="11">
        <v>38533074.000000052</v>
      </c>
      <c r="C16" s="11">
        <v>39670009</v>
      </c>
      <c r="D16" s="11">
        <v>46231203.749999955</v>
      </c>
      <c r="E16" s="11">
        <v>42269406.25</v>
      </c>
      <c r="F16" s="11">
        <v>49592346.750000052</v>
      </c>
      <c r="G16" s="11">
        <v>46523116.749999948</v>
      </c>
      <c r="H16" s="11">
        <v>45410996.000000045</v>
      </c>
      <c r="I16" s="11">
        <v>39263364</v>
      </c>
      <c r="J16" s="11">
        <v>43444075.25</v>
      </c>
      <c r="K16" s="11">
        <v>49609865.5</v>
      </c>
      <c r="L16" s="11">
        <v>46818136.5</v>
      </c>
      <c r="M16" s="11">
        <v>42389378.499999955</v>
      </c>
      <c r="N16" s="12">
        <f>IF(SUM(B16:M16)&gt;0,SUM(B16:M16),"")</f>
        <v>529754972.25</v>
      </c>
      <c r="O16" s="1"/>
      <c r="P16" s="1" t="s">
        <v>28</v>
      </c>
      <c r="Q16" s="1">
        <v>42389378.499999955</v>
      </c>
    </row>
    <row r="17" spans="1:17" x14ac:dyDescent="0.25">
      <c r="A17" s="10" t="s">
        <v>29</v>
      </c>
      <c r="B17" s="11">
        <v>10581810.25</v>
      </c>
      <c r="C17" s="11">
        <v>10608880.75</v>
      </c>
      <c r="D17" s="11">
        <v>12833877</v>
      </c>
      <c r="E17" s="11">
        <v>12171686.5</v>
      </c>
      <c r="F17" s="11">
        <v>14087907</v>
      </c>
      <c r="G17" s="11">
        <v>13084930.5</v>
      </c>
      <c r="H17" s="11">
        <v>14531692.75</v>
      </c>
      <c r="I17" s="11">
        <v>13835907.5</v>
      </c>
      <c r="J17" s="11">
        <v>12510344.5</v>
      </c>
      <c r="K17" s="11">
        <v>13090309.5</v>
      </c>
      <c r="L17" s="11">
        <v>12793457.5</v>
      </c>
      <c r="M17" s="11">
        <v>11656589.5</v>
      </c>
      <c r="N17" s="12">
        <f>IF(SUM(B17:M17)&gt;0,SUM(B17:M17),"")</f>
        <v>151787393.25</v>
      </c>
      <c r="O17" s="1"/>
      <c r="P17" s="1" t="s">
        <v>29</v>
      </c>
      <c r="Q17" s="1">
        <v>11656589.5</v>
      </c>
    </row>
    <row r="18" spans="1:17" x14ac:dyDescent="0.25">
      <c r="A18" s="10" t="s">
        <v>30</v>
      </c>
      <c r="B18" s="11">
        <v>5720135.75</v>
      </c>
      <c r="C18" s="11">
        <v>5920542</v>
      </c>
      <c r="D18" s="11">
        <v>6928839.5</v>
      </c>
      <c r="E18" s="11">
        <v>7206107.5000000009</v>
      </c>
      <c r="F18" s="11">
        <v>7870993.0000000009</v>
      </c>
      <c r="G18" s="11">
        <v>7981073.7500000009</v>
      </c>
      <c r="H18" s="11">
        <v>8212159.5</v>
      </c>
      <c r="I18" s="11">
        <v>10492011.5</v>
      </c>
      <c r="J18" s="11">
        <v>7060848.5</v>
      </c>
      <c r="K18" s="11">
        <v>7798650</v>
      </c>
      <c r="L18" s="11">
        <v>7007915.7000000011</v>
      </c>
      <c r="M18" s="11">
        <v>6409068.25</v>
      </c>
      <c r="N18" s="12">
        <f>IF(SUM(B18:M18)&gt;0,SUM(B18:M18),"")</f>
        <v>88608344.950000003</v>
      </c>
      <c r="O18" s="1"/>
      <c r="P18" s="1" t="s">
        <v>30</v>
      </c>
      <c r="Q18" s="1">
        <v>6409068.25</v>
      </c>
    </row>
    <row r="19" spans="1:17" x14ac:dyDescent="0.25">
      <c r="A19" s="10" t="s">
        <v>31</v>
      </c>
      <c r="B19" s="11">
        <v>16102458</v>
      </c>
      <c r="C19" s="11">
        <v>16345547.5</v>
      </c>
      <c r="D19" s="11">
        <v>19153805</v>
      </c>
      <c r="E19" s="11">
        <v>18414983.5</v>
      </c>
      <c r="F19" s="11">
        <v>20887684.5</v>
      </c>
      <c r="G19" s="11">
        <v>19884878.150000002</v>
      </c>
      <c r="H19" s="11">
        <v>20037326</v>
      </c>
      <c r="I19" s="11">
        <v>21833269</v>
      </c>
      <c r="J19" s="11">
        <v>18388906</v>
      </c>
      <c r="K19" s="11">
        <v>20341224.5</v>
      </c>
      <c r="L19" s="11">
        <v>18467101.5</v>
      </c>
      <c r="M19" s="11">
        <v>17858384</v>
      </c>
      <c r="N19" s="12">
        <f>IF(SUM(B19:M19)&gt;0,SUM(B19:M19),"")</f>
        <v>227715567.65000001</v>
      </c>
      <c r="O19" s="1"/>
      <c r="P19" s="1" t="s">
        <v>31</v>
      </c>
      <c r="Q19" s="1">
        <v>17858384</v>
      </c>
    </row>
    <row r="20" spans="1:17" x14ac:dyDescent="0.25">
      <c r="A20" s="13" t="s">
        <v>32</v>
      </c>
      <c r="B20" s="14">
        <v>1653737</v>
      </c>
      <c r="C20" s="14">
        <v>1623879</v>
      </c>
      <c r="D20" s="14">
        <v>2226045</v>
      </c>
      <c r="E20" s="14">
        <v>2059373.05</v>
      </c>
      <c r="F20" s="14">
        <v>2373840.5</v>
      </c>
      <c r="G20" s="14">
        <v>2321253</v>
      </c>
      <c r="H20" s="14">
        <v>2433581.5</v>
      </c>
      <c r="I20" s="14">
        <v>2579804.5</v>
      </c>
      <c r="J20" s="14">
        <v>2186205.5</v>
      </c>
      <c r="K20" s="14">
        <v>2352701</v>
      </c>
      <c r="L20" s="14">
        <v>2346564</v>
      </c>
      <c r="M20" s="14">
        <v>2150172.5</v>
      </c>
      <c r="N20" s="15">
        <f>IF(SUM(B20:M20)&gt;0,SUM(B20:M20),"")</f>
        <v>26307156.550000001</v>
      </c>
      <c r="O20" s="1"/>
      <c r="P20" s="1" t="s">
        <v>32</v>
      </c>
      <c r="Q20" s="1">
        <v>2150172.5</v>
      </c>
    </row>
    <row r="21" spans="1:17" x14ac:dyDescent="0.25">
      <c r="A21" s="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 t="str">
        <f>IF(SUM(B21:M21)&gt;0,SUM(B21:M21),"")</f>
        <v/>
      </c>
      <c r="O21" s="1"/>
      <c r="P21" s="1"/>
      <c r="Q21" s="1"/>
    </row>
    <row r="22" spans="1:17" x14ac:dyDescent="0.25">
      <c r="A22" s="18" t="s">
        <v>16</v>
      </c>
      <c r="B22" s="19">
        <f>SUM(B5:B20)</f>
        <v>308314818.90000004</v>
      </c>
      <c r="C22" s="19">
        <f>SUM(C5:C20)</f>
        <v>302571362.19999999</v>
      </c>
      <c r="D22" s="19">
        <f>SUM(D5:D20)</f>
        <v>373616873.49999994</v>
      </c>
      <c r="E22" s="19">
        <f>SUM(E5:E20)</f>
        <v>347986375.54999995</v>
      </c>
      <c r="F22" s="19">
        <f>SUM(F5:F20)</f>
        <v>413121700.60000014</v>
      </c>
      <c r="G22" s="19">
        <f>SUM(G5:G20)</f>
        <v>392629289.89999992</v>
      </c>
      <c r="H22" s="19">
        <f>SUM(H5:H20)</f>
        <v>414575326.50000012</v>
      </c>
      <c r="I22" s="19">
        <f>SUM(I5:I20)</f>
        <v>429404492.75</v>
      </c>
      <c r="J22" s="19">
        <f>SUM(J5:J20)</f>
        <v>368251196</v>
      </c>
      <c r="K22" s="19">
        <f>SUM(K5:K20)</f>
        <v>399604908.54999995</v>
      </c>
      <c r="L22" s="19">
        <f>SUM(L5:L20)</f>
        <v>369217042.69999999</v>
      </c>
      <c r="M22" s="19">
        <f>SUM(M5:M20)</f>
        <v>335844864.25</v>
      </c>
      <c r="N22" s="19">
        <f>SUM(N5:N20)</f>
        <v>4455138251.3999996</v>
      </c>
      <c r="O22" s="1"/>
      <c r="P22" s="1"/>
      <c r="Q22" s="1"/>
    </row>
    <row r="23" spans="1:17" x14ac:dyDescent="0.25">
      <c r="A23" s="2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"/>
      <c r="P23" s="1"/>
      <c r="Q23" s="1"/>
    </row>
    <row r="24" spans="1:17" x14ac:dyDescent="0.25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  <c r="P24" s="1"/>
      <c r="Q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90494-3EFF-4037-AE8D-65C8F0DE5140}"/>
</file>

<file path=customXml/itemProps2.xml><?xml version="1.0" encoding="utf-8"?>
<ds:datastoreItem xmlns:ds="http://schemas.openxmlformats.org/officeDocument/2006/customXml" ds:itemID="{49E0247B-36C3-4C97-9E2A-71BD94A61D85}"/>
</file>

<file path=customXml/itemProps3.xml><?xml version="1.0" encoding="utf-8"?>
<ds:datastoreItem xmlns:ds="http://schemas.openxmlformats.org/officeDocument/2006/customXml" ds:itemID="{38BE105E-1F3C-4F46-B8A2-94696056E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unidades</dc:title>
  <dc:creator>Cimorra Mota, Soledad</dc:creator>
  <cp:lastModifiedBy>Cimorra Mota, Soledad</cp:lastModifiedBy>
  <dcterms:created xsi:type="dcterms:W3CDTF">2015-05-14T11:13:55Z</dcterms:created>
  <dcterms:modified xsi:type="dcterms:W3CDTF">2015-05-14T11:14:44Z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