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</calcChain>
</file>

<file path=xl/sharedStrings.xml><?xml version="1.0" encoding="utf-8"?>
<sst xmlns="http://schemas.openxmlformats.org/spreadsheetml/2006/main" count="159" uniqueCount="158">
  <si>
    <t>CIGARRILLOS (Península e Illes Balears)</t>
  </si>
  <si>
    <t>AÑO 2005</t>
  </si>
  <si>
    <t>CUOTA DE VENTAS POR MARCAS (Euros)</t>
  </si>
  <si>
    <t>Marcas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</si>
  <si>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</si>
  <si>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</si>
  <si>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</si>
  <si>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</si>
  <si>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</si>
  <si>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</si>
  <si>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</si>
  <si>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</si>
  <si>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</si>
  <si>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</si>
  <si>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</si>
  <si>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</si>
  <si>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</si>
  <si>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"46"</t>
  </si>
  <si>
    <t>AMERICAN HOUSE</t>
  </si>
  <si>
    <t>AMERICAN JEAN'S</t>
  </si>
  <si>
    <t>AUSTIN</t>
  </si>
  <si>
    <t>B 52</t>
  </si>
  <si>
    <t>BARÇA NEGRO</t>
  </si>
  <si>
    <t>BARÇA RUBIO</t>
  </si>
  <si>
    <t>BASIC</t>
  </si>
  <si>
    <t>BASTOS</t>
  </si>
  <si>
    <t>BELGA</t>
  </si>
  <si>
    <t>BENSON &amp; HEDGES</t>
  </si>
  <si>
    <t>BERKELEY</t>
  </si>
  <si>
    <t>BETIS NEGRO</t>
  </si>
  <si>
    <t>BETIS RUBIO</t>
  </si>
  <si>
    <t>BISONTE</t>
  </si>
  <si>
    <t>BLEND</t>
  </si>
  <si>
    <t>BN</t>
  </si>
  <si>
    <t>BONCALO</t>
  </si>
  <si>
    <t>BRITISH HERITAGE</t>
  </si>
  <si>
    <t>BROOKFIELD</t>
  </si>
  <si>
    <t>BROOKLYN</t>
  </si>
  <si>
    <t>BULLBRAND</t>
  </si>
  <si>
    <t>BURTON</t>
  </si>
  <si>
    <t>CABALLERO</t>
  </si>
  <si>
    <t>CAMEL</t>
  </si>
  <si>
    <t>CAPAVANA</t>
  </si>
  <si>
    <t>CARTIER</t>
  </si>
  <si>
    <t>CECIL</t>
  </si>
  <si>
    <t>CELTAS</t>
  </si>
  <si>
    <t>CHESTERFIELD</t>
  </si>
  <si>
    <t>COHIBA</t>
  </si>
  <si>
    <t>CONDAL</t>
  </si>
  <si>
    <t>CORONAS NEGRO</t>
  </si>
  <si>
    <t>CORONAS RUBIO</t>
  </si>
  <si>
    <t>CRAVEN A</t>
  </si>
  <si>
    <t>DAVIDOFF NEGRO</t>
  </si>
  <si>
    <t>DAVIDOFF RUBIO</t>
  </si>
  <si>
    <t>DENIM</t>
  </si>
  <si>
    <t>DESERT</t>
  </si>
  <si>
    <t>DIANA</t>
  </si>
  <si>
    <t>DJARUM</t>
  </si>
  <si>
    <t>DORCHESTER</t>
  </si>
  <si>
    <t>DUCADOS NEGRO</t>
  </si>
  <si>
    <t>DUCADOS RUBIO</t>
  </si>
  <si>
    <t>DUCAL</t>
  </si>
  <si>
    <t>DUNHILL</t>
  </si>
  <si>
    <t>EL KAISER</t>
  </si>
  <si>
    <t>EL PAIS</t>
  </si>
  <si>
    <t>ELIXYR</t>
  </si>
  <si>
    <t>EMBASSY</t>
  </si>
  <si>
    <t>ERNTE</t>
  </si>
  <si>
    <t>ESSENTIAL</t>
  </si>
  <si>
    <t>EXCITE</t>
  </si>
  <si>
    <t>FINE 120</t>
  </si>
  <si>
    <t>FORTUNA</t>
  </si>
  <si>
    <t>GAULOISES RUBIO</t>
  </si>
  <si>
    <t>GITANES</t>
  </si>
  <si>
    <t>GOLD COAST</t>
  </si>
  <si>
    <t>GOLD LEAF</t>
  </si>
  <si>
    <t>GOLDEN AMERICAN</t>
  </si>
  <si>
    <t>GOYA</t>
  </si>
  <si>
    <t>H.B.</t>
  </si>
  <si>
    <t>HABANOS</t>
  </si>
  <si>
    <t>JEAN</t>
  </si>
  <si>
    <t>JOHN PLAYER SP.</t>
  </si>
  <si>
    <t>JOHN SILVER</t>
  </si>
  <si>
    <t>KANE</t>
  </si>
  <si>
    <t>KARELIA</t>
  </si>
  <si>
    <t>KENSITAS CLUB</t>
  </si>
  <si>
    <t>KENT</t>
  </si>
  <si>
    <t>KIM</t>
  </si>
  <si>
    <t>KOOL</t>
  </si>
  <si>
    <t>KRUGER</t>
  </si>
  <si>
    <t>L&amp;M</t>
  </si>
  <si>
    <t>LAMBERT &amp; BUTLER</t>
  </si>
  <si>
    <t>LARK</t>
  </si>
  <si>
    <t>LOLA</t>
  </si>
  <si>
    <t>LOOK</t>
  </si>
  <si>
    <t>LORD</t>
  </si>
  <si>
    <t>LUCKY STRIKE</t>
  </si>
  <si>
    <t>MANITOU</t>
  </si>
  <si>
    <t>MARLBORO</t>
  </si>
  <si>
    <t>MARQUISE</t>
  </si>
  <si>
    <t>MATRIX</t>
  </si>
  <si>
    <t>MAYFAIR</t>
  </si>
  <si>
    <t>MECANICOS</t>
  </si>
  <si>
    <t>MERIT</t>
  </si>
  <si>
    <t>MORE</t>
  </si>
  <si>
    <t>MS</t>
  </si>
  <si>
    <t>NEWS</t>
  </si>
  <si>
    <t>NEXT</t>
  </si>
  <si>
    <t>NOBEL</t>
  </si>
  <si>
    <t>PALACE</t>
  </si>
  <si>
    <t>PALL MALL</t>
  </si>
  <si>
    <t>PARTAGAS</t>
  </si>
  <si>
    <t>PEPE</t>
  </si>
  <si>
    <t>PETER STUYVESANT</t>
  </si>
  <si>
    <t>PHILIP MORRIS</t>
  </si>
  <si>
    <t>PIPER</t>
  </si>
  <si>
    <t>POOL</t>
  </si>
  <si>
    <t>POPULAR</t>
  </si>
  <si>
    <t>POPULAR RUBIO</t>
  </si>
  <si>
    <t>PRINCE</t>
  </si>
  <si>
    <t>PROGRESS</t>
  </si>
  <si>
    <t>PROUD</t>
  </si>
  <si>
    <t>R 1</t>
  </si>
  <si>
    <t>R 6</t>
  </si>
  <si>
    <t>R3</t>
  </si>
  <si>
    <t>REALES</t>
  </si>
  <si>
    <t>RECORD</t>
  </si>
  <si>
    <t>RED EAGLE</t>
  </si>
  <si>
    <t>REGAL</t>
  </si>
  <si>
    <t>REX</t>
  </si>
  <si>
    <t>REYNOLDS</t>
  </si>
  <si>
    <t>RICHMOND</t>
  </si>
  <si>
    <t>ROCKIES</t>
  </si>
  <si>
    <t>ROMEO Y JULIETA</t>
  </si>
  <si>
    <t>RONSON</t>
  </si>
  <si>
    <t>ROTHMANS</t>
  </si>
  <si>
    <t>ROYAL CROWN</t>
  </si>
  <si>
    <t>ROYALS</t>
  </si>
  <si>
    <t>SALEM</t>
  </si>
  <si>
    <t>SAX</t>
  </si>
  <si>
    <t>SILK CUT</t>
  </si>
  <si>
    <t>SOMBRA</t>
  </si>
  <si>
    <t>SOVEREIGN</t>
  </si>
  <si>
    <t>SUNSET</t>
  </si>
  <si>
    <t>SUPERKINGS</t>
  </si>
  <si>
    <t>TERRANO</t>
  </si>
  <si>
    <t>THE LIMIT</t>
  </si>
  <si>
    <t>UN-X-2</t>
  </si>
  <si>
    <t>VANTAGE</t>
  </si>
  <si>
    <t>VENCEDOR</t>
  </si>
  <si>
    <t>VICEROY</t>
  </si>
  <si>
    <t>VICTORIO &amp; LUCCHINO</t>
  </si>
  <si>
    <t>VOGUE</t>
  </si>
  <si>
    <t>WEST</t>
  </si>
  <si>
    <t>WINFIELD</t>
  </si>
  <si>
    <t>WINGS</t>
  </si>
  <si>
    <t>WINNS</t>
  </si>
  <si>
    <t>WINSTON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</si>
</sst>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8" x14ac:knownFonts="1">
    <font>
      <sz val="11"/>
      <color theme="1"/>
      <name val="Calibri"/>
      <family val="2"/>
      <scheme val="minor"/>
    </font>
    <font>
      <b/>
      <sz val="12"/>
      <color rgb="FF333399"/>
      <name val="Arial"/>
      <family val="2"/>
    </font>
    <font>
      <sz val="10"/>
      <color rgb="FF000000"/>
      <name val="Arial"/>
    </font>
    <font>
      <b/>
      <sz val="11"/>
      <color rgb="FF8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name val="Arial"/>
    </font>
    <font>
      <b/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8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3" fontId="2" fillId="0" borderId="4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indent="1"/>
    </xf>
    <xf numFmtId="0" fontId="2" fillId="0" borderId="5" xfId="0" applyFont="1" applyBorder="1" applyAlignment="1">
      <alignment wrapText="1"/>
    </xf>
    <xf numFmtId="3" fontId="2" fillId="0" borderId="6" xfId="0" applyNumberFormat="1" applyFont="1" applyBorder="1" applyAlignment="1">
      <alignment horizontal="right" wrapText="1"/>
    </xf>
    <xf numFmtId="3" fontId="6" fillId="0" borderId="7" xfId="0" applyNumberFormat="1" applyFont="1" applyBorder="1" applyAlignment="1">
      <alignment horizontal="right" indent="1"/>
    </xf>
    <xf numFmtId="3" fontId="2" fillId="0" borderId="0" xfId="0" applyNumberFormat="1" applyFont="1"/>
    <xf numFmtId="3" fontId="2" fillId="0" borderId="5" xfId="0" applyNumberFormat="1" applyFont="1" applyBorder="1" applyAlignment="1">
      <alignment horizontal="right" wrapText="1"/>
    </xf>
    <xf numFmtId="168" fontId="7" fillId="4" borderId="8" xfId="0" applyNumberFormat="1" applyFont="1" applyFill="1" applyBorder="1" applyAlignment="1">
      <alignment horizontal="left"/>
    </xf>
    <xf numFmtId="3" fontId="7" fillId="4" borderId="9" xfId="0" applyNumberFormat="1" applyFont="1" applyFill="1" applyBorder="1" applyAlignment="1">
      <alignment horizontal="right" indent="1"/>
    </xf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abSelected="1" workbookViewId="0">
      <selection activeCell="F3" sqref="F3"/>
    </sheetView>
  </sheetViews>
  <sheetFormatPr baseColWidth="10" defaultRowHeight="15" x14ac:dyDescent="0.25"/>
  <cols>
    <col min="1" max="1" width="18.5703125" customWidth="1"/>
    <col min="4" max="4" width="12" customWidth="1"/>
    <col min="14" max="14" width="13.5703125" bestFit="1" customWidth="1"/>
  </cols>
  <sheetData>
    <row r="1" spans="1:14" ht="15.75" x14ac:dyDescent="0.25">
      <c r="A1" s="16" t="s">
        <v>0</v>
      </c>
      <c r="B1" s="16"/>
      <c r="C1" s="16"/>
      <c r="D1" s="16"/>
      <c r="E1" s="1"/>
      <c r="F1" s="1"/>
      <c r="G1" s="2" t="s">
        <v>1</v>
      </c>
      <c r="H1" s="1"/>
      <c r="I1" s="1"/>
      <c r="J1" s="1"/>
      <c r="K1" s="1"/>
      <c r="L1" s="1"/>
      <c r="M1" s="1"/>
      <c r="N1" s="1"/>
    </row>
    <row r="2" spans="1:14" ht="15.75" x14ac:dyDescent="0.25">
      <c r="A2" s="16" t="s">
        <v>2</v>
      </c>
      <c r="B2" s="16"/>
      <c r="C2" s="16"/>
      <c r="D2" s="16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x14ac:dyDescent="0.25">
      <c r="A5" s="6" t="s">
        <v>17</v>
      </c>
      <c r="B5" s="7">
        <v>165609.60000000001</v>
      </c>
      <c r="C5" s="7">
        <v>143617.5</v>
      </c>
      <c r="D5" s="7">
        <v>169687.95</v>
      </c>
      <c r="E5" s="7">
        <v>189228</v>
      </c>
      <c r="F5" s="7">
        <v>166145</v>
      </c>
      <c r="G5" s="7">
        <v>171070.95</v>
      </c>
      <c r="H5" s="7">
        <v>172084.7</v>
      </c>
      <c r="I5" s="7">
        <v>169807.95</v>
      </c>
      <c r="J5" s="7">
        <v>172518.45</v>
      </c>
      <c r="K5" s="7">
        <v>145830</v>
      </c>
      <c r="L5" s="7">
        <v>149328</v>
      </c>
      <c r="M5" s="7">
        <v>141557.6</v>
      </c>
      <c r="N5" s="8">
        <f>SUM(B5:M5)</f>
        <v>1956485.7</v>
      </c>
    </row>
    <row r="6" spans="1:14" ht="26.25" x14ac:dyDescent="0.25">
      <c r="A6" s="9" t="s">
        <v>18</v>
      </c>
      <c r="B6" s="10"/>
      <c r="C6" s="10"/>
      <c r="D6" s="10"/>
      <c r="E6" s="10"/>
      <c r="F6" s="10"/>
      <c r="G6" s="10">
        <v>6846241.25</v>
      </c>
      <c r="H6" s="10">
        <v>2300</v>
      </c>
      <c r="I6" s="10">
        <v>13575</v>
      </c>
      <c r="J6" s="10">
        <v>14212.5</v>
      </c>
      <c r="K6" s="10">
        <v>12000</v>
      </c>
      <c r="L6" s="10">
        <v>12975</v>
      </c>
      <c r="M6" s="10">
        <v>9612.5</v>
      </c>
      <c r="N6" s="11">
        <f>SUM(B6:M6)</f>
        <v>6910916.25</v>
      </c>
    </row>
    <row r="7" spans="1:14" ht="26.25" x14ac:dyDescent="0.25">
      <c r="A7" s="9" t="s">
        <v>19</v>
      </c>
      <c r="B7" s="10">
        <v>1422475</v>
      </c>
      <c r="C7" s="10">
        <v>2540000</v>
      </c>
      <c r="D7" s="10">
        <v>3722645</v>
      </c>
      <c r="E7" s="10">
        <v>3920882.5</v>
      </c>
      <c r="F7" s="10">
        <v>5590356.25</v>
      </c>
      <c r="G7" s="10">
        <v>2219905.7999999998</v>
      </c>
      <c r="H7" s="10">
        <v>9127551.25</v>
      </c>
      <c r="I7" s="10">
        <v>6698070</v>
      </c>
      <c r="J7" s="10">
        <v>8023513.75</v>
      </c>
      <c r="K7" s="10">
        <v>7184978.75</v>
      </c>
      <c r="L7" s="10">
        <v>6857170</v>
      </c>
      <c r="M7" s="10">
        <v>6247462.5</v>
      </c>
      <c r="N7" s="11">
        <f>SUM(B7:M7)</f>
        <v>63555010.799999997</v>
      </c>
    </row>
    <row r="8" spans="1:14" x14ac:dyDescent="0.25">
      <c r="A8" s="9" t="s">
        <v>20</v>
      </c>
      <c r="B8" s="10">
        <v>255418.35</v>
      </c>
      <c r="C8" s="10">
        <v>202248.5</v>
      </c>
      <c r="D8" s="10">
        <v>582831.19999999995</v>
      </c>
      <c r="E8" s="10">
        <v>1310744.3999999999</v>
      </c>
      <c r="F8" s="10">
        <v>1933393</v>
      </c>
      <c r="G8" s="10">
        <v>0</v>
      </c>
      <c r="H8" s="10">
        <v>1776867.4</v>
      </c>
      <c r="I8" s="10">
        <v>2025952.6</v>
      </c>
      <c r="J8" s="10">
        <v>2492306.6</v>
      </c>
      <c r="K8" s="10">
        <v>3278441.6</v>
      </c>
      <c r="L8" s="10">
        <v>2065053.2</v>
      </c>
      <c r="M8" s="10">
        <v>1506354.05</v>
      </c>
      <c r="N8" s="11">
        <f>SUM(B8:M8)</f>
        <v>17429610.899999999</v>
      </c>
    </row>
    <row r="9" spans="1:14" x14ac:dyDescent="0.25">
      <c r="A9" s="9" t="s">
        <v>21</v>
      </c>
      <c r="B9" s="10">
        <v>0</v>
      </c>
      <c r="C9" s="10">
        <v>0</v>
      </c>
      <c r="D9" s="10">
        <v>-15.5</v>
      </c>
      <c r="E9" s="10">
        <v>0</v>
      </c>
      <c r="F9" s="10">
        <v>0</v>
      </c>
      <c r="G9" s="10"/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f>SUM(B9:M9)</f>
        <v>-15.5</v>
      </c>
    </row>
    <row r="10" spans="1:14" ht="26.25" x14ac:dyDescent="0.25">
      <c r="A10" s="9" t="s">
        <v>22</v>
      </c>
      <c r="B10" s="10">
        <v>-31.2</v>
      </c>
      <c r="C10" s="10">
        <v>-19.2</v>
      </c>
      <c r="D10" s="10">
        <v>-14.4</v>
      </c>
      <c r="E10" s="10">
        <v>0</v>
      </c>
      <c r="F10" s="10">
        <v>-9.36</v>
      </c>
      <c r="G10" s="10"/>
      <c r="H10" s="10">
        <v>0</v>
      </c>
      <c r="I10" s="10">
        <v>-122.4</v>
      </c>
      <c r="J10" s="10">
        <v>0</v>
      </c>
      <c r="K10" s="10">
        <v>-9.6</v>
      </c>
      <c r="L10" s="10">
        <v>-12</v>
      </c>
      <c r="M10" s="10">
        <v>-97.2</v>
      </c>
      <c r="N10" s="11">
        <f>SUM(B10:M10)</f>
        <v>-315.36</v>
      </c>
    </row>
    <row r="11" spans="1:14" ht="26.25" x14ac:dyDescent="0.25">
      <c r="A11" s="9" t="s">
        <v>23</v>
      </c>
      <c r="B11" s="10">
        <v>-18.72</v>
      </c>
      <c r="C11" s="10">
        <v>-15.6</v>
      </c>
      <c r="D11" s="10">
        <v>-43.68</v>
      </c>
      <c r="E11" s="10"/>
      <c r="F11" s="10"/>
      <c r="G11" s="12"/>
      <c r="H11" s="13"/>
      <c r="I11" s="10">
        <v>0</v>
      </c>
      <c r="J11" s="10">
        <v>0</v>
      </c>
      <c r="K11" s="10">
        <v>-18.72</v>
      </c>
      <c r="L11" s="10">
        <v>-109.2</v>
      </c>
      <c r="M11" s="10">
        <v>-118.56</v>
      </c>
      <c r="N11" s="11">
        <f>SUM(B11:M11)</f>
        <v>-324.48</v>
      </c>
    </row>
    <row r="12" spans="1:14" x14ac:dyDescent="0.25">
      <c r="A12" s="9" t="s">
        <v>24</v>
      </c>
      <c r="B12" s="10">
        <v>-1.7</v>
      </c>
      <c r="C12" s="10">
        <v>2112.6</v>
      </c>
      <c r="D12" s="10">
        <v>55532.4</v>
      </c>
      <c r="E12" s="10">
        <v>82761</v>
      </c>
      <c r="F12" s="10">
        <v>38453.1</v>
      </c>
      <c r="G12" s="7">
        <v>51985</v>
      </c>
      <c r="H12" s="10">
        <v>620817.6</v>
      </c>
      <c r="I12" s="10">
        <v>1833302.9</v>
      </c>
      <c r="J12" s="10">
        <v>1833244.4</v>
      </c>
      <c r="K12" s="10">
        <v>1932672.3</v>
      </c>
      <c r="L12" s="10">
        <v>2509140.4</v>
      </c>
      <c r="M12" s="10">
        <v>2656605.9</v>
      </c>
      <c r="N12" s="11">
        <f>SUM(B12:M12)</f>
        <v>11616625.9</v>
      </c>
    </row>
    <row r="13" spans="1:14" x14ac:dyDescent="0.25">
      <c r="A13" s="9" t="s">
        <v>25</v>
      </c>
      <c r="B13" s="10">
        <v>697372</v>
      </c>
      <c r="C13" s="10">
        <v>674507.6</v>
      </c>
      <c r="D13" s="10">
        <v>739778</v>
      </c>
      <c r="E13" s="10">
        <v>773904</v>
      </c>
      <c r="F13" s="10">
        <v>721996.80000000005</v>
      </c>
      <c r="G13" s="10">
        <v>943065.2</v>
      </c>
      <c r="H13" s="10">
        <v>853190.8</v>
      </c>
      <c r="I13" s="10">
        <v>961060.8</v>
      </c>
      <c r="J13" s="10">
        <v>894751.2</v>
      </c>
      <c r="K13" s="10">
        <v>783335.75</v>
      </c>
      <c r="L13" s="10">
        <v>486109.85</v>
      </c>
      <c r="M13" s="10">
        <v>466288.8</v>
      </c>
      <c r="N13" s="11">
        <f>SUM(B13:M13)</f>
        <v>8995360.8000000007</v>
      </c>
    </row>
    <row r="14" spans="1:14" x14ac:dyDescent="0.25">
      <c r="A14" s="9" t="s">
        <v>26</v>
      </c>
      <c r="B14" s="10">
        <v>500008.6</v>
      </c>
      <c r="C14" s="10">
        <v>454459.2</v>
      </c>
      <c r="D14" s="10">
        <v>630718.4</v>
      </c>
      <c r="E14" s="10">
        <v>962891.8</v>
      </c>
      <c r="F14" s="10">
        <v>300022.8</v>
      </c>
      <c r="G14" s="10">
        <v>697737.6</v>
      </c>
      <c r="H14" s="10">
        <v>561722</v>
      </c>
      <c r="I14" s="10">
        <v>627648</v>
      </c>
      <c r="J14" s="10">
        <v>722150.8</v>
      </c>
      <c r="K14" s="10">
        <v>626086.9</v>
      </c>
      <c r="L14" s="10">
        <v>410970.4</v>
      </c>
      <c r="M14" s="10">
        <v>356209.55</v>
      </c>
      <c r="N14" s="11">
        <f>SUM(B14:M14)</f>
        <v>6850626.0500000007</v>
      </c>
    </row>
    <row r="15" spans="1:14" ht="26.25" x14ac:dyDescent="0.25">
      <c r="A15" s="9" t="s">
        <v>27</v>
      </c>
      <c r="B15" s="10">
        <v>4285371.2</v>
      </c>
      <c r="C15" s="10">
        <v>5560590.4500000002</v>
      </c>
      <c r="D15" s="10">
        <v>6685953.5</v>
      </c>
      <c r="E15" s="10">
        <v>7197940.3000000007</v>
      </c>
      <c r="F15" s="10">
        <v>10065983.550000001</v>
      </c>
      <c r="G15" s="10">
        <v>11438960.550000001</v>
      </c>
      <c r="H15" s="10">
        <v>9331894.5</v>
      </c>
      <c r="I15" s="10">
        <v>8862873.8000000007</v>
      </c>
      <c r="J15" s="10">
        <v>14497400.819999998</v>
      </c>
      <c r="K15" s="10">
        <v>5917389.9000000004</v>
      </c>
      <c r="L15" s="10">
        <v>5506801.0499999998</v>
      </c>
      <c r="M15" s="10">
        <v>4928884.75</v>
      </c>
      <c r="N15" s="11">
        <f>SUM(B15:M15)</f>
        <v>94280044.36999999</v>
      </c>
    </row>
    <row r="16" spans="1:14" x14ac:dyDescent="0.25">
      <c r="A16" s="9" t="s">
        <v>28</v>
      </c>
      <c r="B16" s="10">
        <v>572693</v>
      </c>
      <c r="C16" s="10">
        <v>895573.25</v>
      </c>
      <c r="D16" s="10">
        <v>1283350.75</v>
      </c>
      <c r="E16" s="10">
        <v>1348635.75</v>
      </c>
      <c r="F16" s="10">
        <v>2132499.75</v>
      </c>
      <c r="G16" s="10">
        <v>2014966.8</v>
      </c>
      <c r="H16" s="10">
        <v>1452794.4</v>
      </c>
      <c r="I16" s="10">
        <v>1167407.1000000001</v>
      </c>
      <c r="J16" s="10">
        <v>3040521.3</v>
      </c>
      <c r="K16" s="10">
        <v>1130464.5</v>
      </c>
      <c r="L16" s="10">
        <v>950378</v>
      </c>
      <c r="M16" s="10">
        <v>573014.75</v>
      </c>
      <c r="N16" s="11">
        <f>SUM(B16:M16)</f>
        <v>16562299.349999998</v>
      </c>
    </row>
    <row r="17" spans="1:14" ht="26.25" x14ac:dyDescent="0.25">
      <c r="A17" s="9" t="s">
        <v>29</v>
      </c>
      <c r="B17" s="10"/>
      <c r="C17" s="10"/>
      <c r="D17" s="10"/>
      <c r="E17" s="10"/>
      <c r="F17" s="10">
        <v>-72</v>
      </c>
      <c r="G17" s="10">
        <v>-67.2</v>
      </c>
      <c r="H17" s="10">
        <v>0</v>
      </c>
      <c r="I17" s="10">
        <v>-22.8</v>
      </c>
      <c r="J17" s="10">
        <v>0</v>
      </c>
      <c r="K17" s="10">
        <v>0</v>
      </c>
      <c r="L17" s="10">
        <v>0</v>
      </c>
      <c r="M17" s="10">
        <v>0</v>
      </c>
      <c r="N17" s="11">
        <f>SUM(B17:M17)</f>
        <v>-162</v>
      </c>
    </row>
    <row r="18" spans="1:14" ht="26.25" x14ac:dyDescent="0.25">
      <c r="A18" s="9" t="s">
        <v>30</v>
      </c>
      <c r="B18" s="10"/>
      <c r="C18" s="10"/>
      <c r="D18" s="10">
        <v>-78</v>
      </c>
      <c r="E18" s="10">
        <v>-62.4</v>
      </c>
      <c r="F18" s="10">
        <v>0</v>
      </c>
      <c r="G18" s="10">
        <v>-205.92</v>
      </c>
      <c r="H18" s="10">
        <v>0</v>
      </c>
      <c r="I18" s="10">
        <v>-87.36</v>
      </c>
      <c r="J18" s="10">
        <v>0</v>
      </c>
      <c r="K18" s="10">
        <v>0</v>
      </c>
      <c r="L18" s="10">
        <v>0</v>
      </c>
      <c r="M18" s="10">
        <v>0</v>
      </c>
      <c r="N18" s="11">
        <f>SUM(B18:M18)</f>
        <v>-433.68</v>
      </c>
    </row>
    <row r="19" spans="1:14" x14ac:dyDescent="0.25">
      <c r="A19" s="9" t="s">
        <v>31</v>
      </c>
      <c r="B19" s="10">
        <v>1224771.6499999999</v>
      </c>
      <c r="C19" s="10">
        <v>1122105.7</v>
      </c>
      <c r="D19" s="10">
        <v>1314236.8</v>
      </c>
      <c r="E19" s="10">
        <v>1413664.55</v>
      </c>
      <c r="F19" s="10">
        <v>1252821.8500000001</v>
      </c>
      <c r="G19" s="10">
        <v>1303147.95</v>
      </c>
      <c r="H19" s="10">
        <v>1178874.45</v>
      </c>
      <c r="I19" s="10">
        <v>1154452.1499999999</v>
      </c>
      <c r="J19" s="10">
        <v>1115274.3</v>
      </c>
      <c r="K19" s="10">
        <v>824478.4</v>
      </c>
      <c r="L19" s="10">
        <v>737789</v>
      </c>
      <c r="M19" s="10">
        <v>690726</v>
      </c>
      <c r="N19" s="11">
        <f>SUM(B19:M19)</f>
        <v>13332342.800000001</v>
      </c>
    </row>
    <row r="20" spans="1:14" x14ac:dyDescent="0.25">
      <c r="A20" s="9" t="s">
        <v>32</v>
      </c>
      <c r="B20" s="10">
        <v>2808</v>
      </c>
      <c r="C20" s="10">
        <v>2619</v>
      </c>
      <c r="D20" s="10">
        <v>5508</v>
      </c>
      <c r="E20" s="10">
        <v>6021</v>
      </c>
      <c r="F20" s="10">
        <v>7803</v>
      </c>
      <c r="G20" s="10">
        <v>10430.1</v>
      </c>
      <c r="H20" s="10">
        <v>3402</v>
      </c>
      <c r="I20" s="10">
        <v>4665.6000000000004</v>
      </c>
      <c r="J20" s="10">
        <v>7209</v>
      </c>
      <c r="K20" s="10">
        <v>5180</v>
      </c>
      <c r="L20" s="10">
        <v>3332</v>
      </c>
      <c r="M20" s="10">
        <v>2968</v>
      </c>
      <c r="N20" s="11">
        <f>SUM(B20:M20)</f>
        <v>61945.7</v>
      </c>
    </row>
    <row r="21" spans="1:14" x14ac:dyDescent="0.25">
      <c r="A21" s="9" t="s">
        <v>33</v>
      </c>
      <c r="B21" s="10">
        <v>5394150</v>
      </c>
      <c r="C21" s="10">
        <v>4840892</v>
      </c>
      <c r="D21" s="10">
        <v>6064156</v>
      </c>
      <c r="E21" s="10">
        <v>5617464.0000000009</v>
      </c>
      <c r="F21" s="10">
        <v>5745191.2999999998</v>
      </c>
      <c r="G21" s="10">
        <v>6557174.7999999998</v>
      </c>
      <c r="H21" s="10">
        <v>5627710</v>
      </c>
      <c r="I21" s="10">
        <v>5985590.5999999996</v>
      </c>
      <c r="J21" s="10">
        <v>5960813.4000000004</v>
      </c>
      <c r="K21" s="10">
        <v>4713396.75</v>
      </c>
      <c r="L21" s="10">
        <v>4585200.75</v>
      </c>
      <c r="M21" s="10">
        <v>4813870.5</v>
      </c>
      <c r="N21" s="11">
        <f>SUM(B21:M21)</f>
        <v>65905610.100000001</v>
      </c>
    </row>
    <row r="22" spans="1:14" x14ac:dyDescent="0.25">
      <c r="A22" s="9" t="s">
        <v>34</v>
      </c>
      <c r="B22" s="10">
        <v>216970.65</v>
      </c>
      <c r="C22" s="10">
        <v>195237.9</v>
      </c>
      <c r="D22" s="10">
        <v>224031.6</v>
      </c>
      <c r="E22" s="10">
        <v>229181.7</v>
      </c>
      <c r="F22" s="10">
        <v>233881.2</v>
      </c>
      <c r="G22" s="10">
        <v>255377.9</v>
      </c>
      <c r="H22" s="10">
        <v>244952.4</v>
      </c>
      <c r="I22" s="10">
        <v>239388.6</v>
      </c>
      <c r="J22" s="10">
        <v>220983.25</v>
      </c>
      <c r="K22" s="10">
        <v>216855</v>
      </c>
      <c r="L22" s="10">
        <v>199665</v>
      </c>
      <c r="M22" s="10">
        <v>231646.5</v>
      </c>
      <c r="N22" s="11">
        <f>SUM(B22:M22)</f>
        <v>2708171.7</v>
      </c>
    </row>
    <row r="23" spans="1:14" ht="26.25" x14ac:dyDescent="0.25">
      <c r="A23" s="9" t="s">
        <v>35</v>
      </c>
      <c r="B23" s="10">
        <v>721.5</v>
      </c>
      <c r="C23" s="10">
        <v>672</v>
      </c>
      <c r="D23" s="10">
        <v>3030.5</v>
      </c>
      <c r="E23" s="10">
        <v>4930</v>
      </c>
      <c r="F23" s="10">
        <v>3799</v>
      </c>
      <c r="G23" s="10">
        <v>1464.5</v>
      </c>
      <c r="H23" s="10">
        <v>3393</v>
      </c>
      <c r="I23" s="10">
        <v>2044.5</v>
      </c>
      <c r="J23" s="10">
        <v>1957.5</v>
      </c>
      <c r="K23" s="10">
        <v>3103</v>
      </c>
      <c r="L23" s="10">
        <v>1508</v>
      </c>
      <c r="M23" s="10">
        <v>1058.5</v>
      </c>
      <c r="N23" s="11">
        <f>SUM(B23:M23)</f>
        <v>27682</v>
      </c>
    </row>
    <row r="24" spans="1:14" ht="26.25" x14ac:dyDescent="0.25">
      <c r="A24" s="9" t="s">
        <v>36</v>
      </c>
      <c r="B24" s="10"/>
      <c r="C24" s="10"/>
      <c r="D24" s="10"/>
      <c r="E24" s="10"/>
      <c r="F24" s="10"/>
      <c r="G24" s="10">
        <v>171854</v>
      </c>
      <c r="H24" s="10">
        <v>104530.5</v>
      </c>
      <c r="I24" s="10">
        <v>31755</v>
      </c>
      <c r="J24" s="10">
        <v>37018.5</v>
      </c>
      <c r="K24" s="10">
        <v>30840.05</v>
      </c>
      <c r="L24" s="10">
        <v>46095.5</v>
      </c>
      <c r="M24" s="10">
        <v>44399</v>
      </c>
      <c r="N24" s="11">
        <f>SUM(B24:M24)</f>
        <v>466492.55</v>
      </c>
    </row>
    <row r="25" spans="1:14" x14ac:dyDescent="0.25">
      <c r="A25" s="9" t="s">
        <v>37</v>
      </c>
      <c r="B25" s="10">
        <v>702889</v>
      </c>
      <c r="C25" s="10">
        <v>723621.95</v>
      </c>
      <c r="D25" s="10">
        <v>883341.7</v>
      </c>
      <c r="E25" s="10">
        <v>537859.75</v>
      </c>
      <c r="F25" s="10">
        <v>869179.95</v>
      </c>
      <c r="G25" s="10">
        <v>790656.7</v>
      </c>
      <c r="H25" s="10">
        <v>803980.4</v>
      </c>
      <c r="I25" s="10">
        <v>837676.3</v>
      </c>
      <c r="J25" s="10">
        <v>586568.4</v>
      </c>
      <c r="K25" s="10">
        <v>530626.25</v>
      </c>
      <c r="L25" s="10">
        <v>584796.1</v>
      </c>
      <c r="M25" s="10">
        <v>522471.45</v>
      </c>
      <c r="N25" s="11">
        <f>SUM(B25:M25)</f>
        <v>8373667.9500000002</v>
      </c>
    </row>
    <row r="26" spans="1:14" ht="26.25" x14ac:dyDescent="0.25">
      <c r="A26" s="9" t="s">
        <v>38</v>
      </c>
      <c r="B26" s="10">
        <v>120</v>
      </c>
      <c r="C26" s="10">
        <v>302380</v>
      </c>
      <c r="D26" s="10">
        <v>481318</v>
      </c>
      <c r="E26" s="10">
        <v>1297686</v>
      </c>
      <c r="F26" s="10">
        <v>1397983.2</v>
      </c>
      <c r="G26" s="10">
        <v>1680102</v>
      </c>
      <c r="H26" s="10">
        <v>1925622</v>
      </c>
      <c r="I26" s="10">
        <v>2181313.2000000002</v>
      </c>
      <c r="J26" s="10">
        <v>2718507.6</v>
      </c>
      <c r="K26" s="10">
        <v>3005805.6</v>
      </c>
      <c r="L26" s="10">
        <v>3727552.8</v>
      </c>
      <c r="M26" s="10">
        <v>3454207.2</v>
      </c>
      <c r="N26" s="11">
        <f>SUM(B26:M26)</f>
        <v>22172597.599999998</v>
      </c>
    </row>
    <row r="27" spans="1:14" x14ac:dyDescent="0.25">
      <c r="A27" s="9" t="s">
        <v>39</v>
      </c>
      <c r="B27" s="10">
        <v>843480</v>
      </c>
      <c r="C27" s="10">
        <v>1186285.5</v>
      </c>
      <c r="D27" s="10">
        <v>909414</v>
      </c>
      <c r="E27" s="10">
        <v>1350148.5</v>
      </c>
      <c r="F27" s="10">
        <v>1216944</v>
      </c>
      <c r="G27" s="10">
        <v>892944</v>
      </c>
      <c r="H27" s="10">
        <v>1194493.5</v>
      </c>
      <c r="I27" s="10">
        <v>762210</v>
      </c>
      <c r="J27" s="10">
        <v>1250559</v>
      </c>
      <c r="K27" s="10">
        <v>758835</v>
      </c>
      <c r="L27" s="10">
        <v>674176.5</v>
      </c>
      <c r="M27" s="10">
        <v>536962.5</v>
      </c>
      <c r="N27" s="11">
        <f>SUM(B27:M27)</f>
        <v>11576452.5</v>
      </c>
    </row>
    <row r="28" spans="1:14" ht="26.25" x14ac:dyDescent="0.25">
      <c r="A28" s="9" t="s">
        <v>40</v>
      </c>
      <c r="B28" s="10">
        <v>1864.4</v>
      </c>
      <c r="C28" s="10">
        <v>3138.8</v>
      </c>
      <c r="D28" s="10">
        <v>3398.4</v>
      </c>
      <c r="E28" s="10">
        <v>11040</v>
      </c>
      <c r="F28" s="10">
        <v>34662.5</v>
      </c>
      <c r="G28" s="10">
        <v>34404</v>
      </c>
      <c r="H28" s="10">
        <v>33807.1</v>
      </c>
      <c r="I28" s="10">
        <v>55102.8</v>
      </c>
      <c r="J28" s="10">
        <v>57528</v>
      </c>
      <c r="K28" s="10">
        <v>34495.65</v>
      </c>
      <c r="L28" s="10">
        <v>6899.6</v>
      </c>
      <c r="M28" s="10">
        <v>5527.2</v>
      </c>
      <c r="N28" s="11">
        <f>SUM(B28:M28)</f>
        <v>281868.45</v>
      </c>
    </row>
    <row r="29" spans="1:14" x14ac:dyDescent="0.25">
      <c r="A29" s="9" t="s">
        <v>41</v>
      </c>
      <c r="B29" s="10">
        <v>47419464.700000003</v>
      </c>
      <c r="C29" s="10">
        <v>48296417.599999994</v>
      </c>
      <c r="D29" s="10">
        <v>59680682.699999996</v>
      </c>
      <c r="E29" s="10">
        <v>69777926.799999997</v>
      </c>
      <c r="F29" s="10">
        <v>52830940.799999982</v>
      </c>
      <c r="G29" s="10">
        <v>61695356.599999994</v>
      </c>
      <c r="H29" s="10">
        <v>71616509.900000006</v>
      </c>
      <c r="I29" s="10">
        <v>79179982</v>
      </c>
      <c r="J29" s="10">
        <v>60037047.100000009</v>
      </c>
      <c r="K29" s="10">
        <v>46221604.499999978</v>
      </c>
      <c r="L29" s="10">
        <v>50404930.400000006</v>
      </c>
      <c r="M29" s="10">
        <v>52061710.299999997</v>
      </c>
      <c r="N29" s="11">
        <f>SUM(B29:M29)</f>
        <v>699222573.39999998</v>
      </c>
    </row>
    <row r="30" spans="1:14" x14ac:dyDescent="0.25">
      <c r="A30" s="9" t="s">
        <v>42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>
        <v>454176</v>
      </c>
      <c r="M30" s="10">
        <v>517654.8</v>
      </c>
      <c r="N30" s="11">
        <f>SUM(B30:M30)</f>
        <v>971830.8</v>
      </c>
    </row>
    <row r="31" spans="1:14" x14ac:dyDescent="0.25">
      <c r="A31" s="9" t="s">
        <v>43</v>
      </c>
      <c r="B31" s="10">
        <v>65568</v>
      </c>
      <c r="C31" s="10">
        <v>66176</v>
      </c>
      <c r="D31" s="10">
        <v>80985.600000000006</v>
      </c>
      <c r="E31" s="10">
        <v>86129</v>
      </c>
      <c r="F31" s="10">
        <v>96122.4</v>
      </c>
      <c r="G31" s="10">
        <v>104375.7</v>
      </c>
      <c r="H31" s="10">
        <v>92545.2</v>
      </c>
      <c r="I31" s="10">
        <v>106352.4</v>
      </c>
      <c r="J31" s="10">
        <v>110777.7</v>
      </c>
      <c r="K31" s="10">
        <v>95170</v>
      </c>
      <c r="L31" s="10">
        <v>89671.6</v>
      </c>
      <c r="M31" s="10">
        <v>64249.8</v>
      </c>
      <c r="N31" s="11">
        <f>SUM(B31:M31)</f>
        <v>1058123.3999999999</v>
      </c>
    </row>
    <row r="32" spans="1:14" x14ac:dyDescent="0.25">
      <c r="A32" s="9" t="s">
        <v>44</v>
      </c>
      <c r="B32" s="10">
        <v>5800.85</v>
      </c>
      <c r="C32" s="10">
        <v>4955.5</v>
      </c>
      <c r="D32" s="10">
        <v>9434</v>
      </c>
      <c r="E32" s="10">
        <v>7540</v>
      </c>
      <c r="F32" s="10">
        <v>7287.5</v>
      </c>
      <c r="G32" s="10">
        <v>11000</v>
      </c>
      <c r="H32" s="10">
        <v>5555</v>
      </c>
      <c r="I32" s="10">
        <v>8882.5</v>
      </c>
      <c r="J32" s="10">
        <v>11962.5</v>
      </c>
      <c r="K32" s="10">
        <v>10710</v>
      </c>
      <c r="L32" s="10">
        <v>4075.5</v>
      </c>
      <c r="M32" s="10">
        <v>3705</v>
      </c>
      <c r="N32" s="11">
        <f>SUM(B32:M32)</f>
        <v>90908.35</v>
      </c>
    </row>
    <row r="33" spans="1:14" x14ac:dyDescent="0.25">
      <c r="A33" s="9" t="s">
        <v>45</v>
      </c>
      <c r="B33" s="10">
        <v>3758597.5</v>
      </c>
      <c r="C33" s="10">
        <v>3232710.25</v>
      </c>
      <c r="D33" s="10">
        <v>3764782</v>
      </c>
      <c r="E33" s="10">
        <v>4430578.25</v>
      </c>
      <c r="F33" s="10">
        <v>3695140.75</v>
      </c>
      <c r="G33" s="10">
        <v>3894719.5</v>
      </c>
      <c r="H33" s="10">
        <v>3699577</v>
      </c>
      <c r="I33" s="10">
        <v>3950173.5</v>
      </c>
      <c r="J33" s="10">
        <v>3880590</v>
      </c>
      <c r="K33" s="10">
        <v>2940157.8</v>
      </c>
      <c r="L33" s="10">
        <v>2984439.6</v>
      </c>
      <c r="M33" s="10">
        <v>2870074.8</v>
      </c>
      <c r="N33" s="11">
        <f>SUM(B33:M33)</f>
        <v>43101540.949999996</v>
      </c>
    </row>
    <row r="34" spans="1:14" ht="26.25" x14ac:dyDescent="0.25">
      <c r="A34" s="9" t="s">
        <v>46</v>
      </c>
      <c r="B34" s="10">
        <v>91265180.900000006</v>
      </c>
      <c r="C34" s="10">
        <v>84182691.450000003</v>
      </c>
      <c r="D34" s="10">
        <v>106090951.35000001</v>
      </c>
      <c r="E34" s="10">
        <v>106411267.25</v>
      </c>
      <c r="F34" s="10">
        <v>96552687.800000012</v>
      </c>
      <c r="G34" s="10">
        <v>108270164.15000001</v>
      </c>
      <c r="H34" s="10">
        <v>104769638.05000001</v>
      </c>
      <c r="I34" s="10">
        <v>112798350.04999998</v>
      </c>
      <c r="J34" s="10">
        <v>121991129.60000001</v>
      </c>
      <c r="K34" s="10">
        <v>75363190.599999994</v>
      </c>
      <c r="L34" s="10">
        <v>77218352.599999994</v>
      </c>
      <c r="M34" s="10">
        <v>76917626.599999979</v>
      </c>
      <c r="N34" s="11">
        <f>SUM(B34:M34)</f>
        <v>1161831230.3999999</v>
      </c>
    </row>
    <row r="35" spans="1:14" x14ac:dyDescent="0.25">
      <c r="A35" s="9" t="s">
        <v>47</v>
      </c>
      <c r="B35" s="10">
        <v>147249</v>
      </c>
      <c r="C35" s="10">
        <v>131287.5</v>
      </c>
      <c r="D35" s="10">
        <v>152309.25</v>
      </c>
      <c r="E35" s="10">
        <v>151152.75</v>
      </c>
      <c r="F35" s="10">
        <v>153589.5</v>
      </c>
      <c r="G35" s="10">
        <v>171438.75</v>
      </c>
      <c r="H35" s="10">
        <v>172442.25</v>
      </c>
      <c r="I35" s="10">
        <v>196924.5</v>
      </c>
      <c r="J35" s="10">
        <v>203076</v>
      </c>
      <c r="K35" s="10">
        <v>180152.1</v>
      </c>
      <c r="L35" s="10">
        <v>191948.79999999999</v>
      </c>
      <c r="M35" s="10">
        <v>230830.3</v>
      </c>
      <c r="N35" s="11">
        <f>SUM(B35:M35)</f>
        <v>2082400.7000000002</v>
      </c>
    </row>
    <row r="36" spans="1:14" x14ac:dyDescent="0.25">
      <c r="A36" s="9" t="s">
        <v>48</v>
      </c>
      <c r="B36" s="10">
        <v>642987.75</v>
      </c>
      <c r="C36" s="10">
        <v>579648.15</v>
      </c>
      <c r="D36" s="10">
        <v>676447.4</v>
      </c>
      <c r="E36" s="10">
        <v>727626.95</v>
      </c>
      <c r="F36" s="10">
        <v>648694.30000000005</v>
      </c>
      <c r="G36" s="10">
        <v>701106.85</v>
      </c>
      <c r="H36" s="10">
        <v>642269.1</v>
      </c>
      <c r="I36" s="10">
        <v>697821.15</v>
      </c>
      <c r="J36" s="10">
        <v>690699.75</v>
      </c>
      <c r="K36" s="10">
        <v>570994</v>
      </c>
      <c r="L36" s="10">
        <v>575874</v>
      </c>
      <c r="M36" s="10">
        <v>561309.80000000005</v>
      </c>
      <c r="N36" s="11">
        <f>SUM(B36:M36)</f>
        <v>7715479.2000000002</v>
      </c>
    </row>
    <row r="37" spans="1:14" ht="26.25" x14ac:dyDescent="0.25">
      <c r="A37" s="9" t="s">
        <v>49</v>
      </c>
      <c r="B37" s="10">
        <v>1631450.3</v>
      </c>
      <c r="C37" s="10">
        <v>1514120.25</v>
      </c>
      <c r="D37" s="10">
        <v>1771548.95</v>
      </c>
      <c r="E37" s="10">
        <v>2041622.4</v>
      </c>
      <c r="F37" s="10">
        <v>1813178.5</v>
      </c>
      <c r="G37" s="10">
        <v>2433910.35</v>
      </c>
      <c r="H37" s="10">
        <v>1908141.75</v>
      </c>
      <c r="I37" s="10">
        <v>2063239.7</v>
      </c>
      <c r="J37" s="10">
        <v>2074810.8</v>
      </c>
      <c r="K37" s="10">
        <v>1739355.6</v>
      </c>
      <c r="L37" s="10">
        <v>1722880.75</v>
      </c>
      <c r="M37" s="10">
        <v>1710757.75</v>
      </c>
      <c r="N37" s="11">
        <f>SUM(B37:M37)</f>
        <v>22425017.100000001</v>
      </c>
    </row>
    <row r="38" spans="1:14" ht="26.25" x14ac:dyDescent="0.25">
      <c r="A38" s="9" t="s">
        <v>50</v>
      </c>
      <c r="B38" s="10">
        <v>5255643.1500000004</v>
      </c>
      <c r="C38" s="10">
        <v>5608156.6000000006</v>
      </c>
      <c r="D38" s="10">
        <v>7026411</v>
      </c>
      <c r="E38" s="10">
        <v>12232424.35</v>
      </c>
      <c r="F38" s="10">
        <v>5255357.7</v>
      </c>
      <c r="G38" s="10">
        <v>9376073.8500000015</v>
      </c>
      <c r="H38" s="10">
        <v>5270765</v>
      </c>
      <c r="I38" s="10">
        <v>6000367.5</v>
      </c>
      <c r="J38" s="10">
        <v>9710799.0999999978</v>
      </c>
      <c r="K38" s="10">
        <v>3756207.9</v>
      </c>
      <c r="L38" s="10">
        <v>4265085.5</v>
      </c>
      <c r="M38" s="10">
        <v>4433157.05</v>
      </c>
      <c r="N38" s="11">
        <f>SUM(B38:M38)</f>
        <v>78190448.700000003</v>
      </c>
    </row>
    <row r="39" spans="1:14" x14ac:dyDescent="0.25">
      <c r="A39" s="9" t="s">
        <v>51</v>
      </c>
      <c r="B39" s="10">
        <v>138565.85</v>
      </c>
      <c r="C39" s="10">
        <v>134111.20000000001</v>
      </c>
      <c r="D39" s="10">
        <v>174107.65</v>
      </c>
      <c r="E39" s="10">
        <v>174147.35</v>
      </c>
      <c r="F39" s="10">
        <v>188303.5</v>
      </c>
      <c r="G39" s="10">
        <v>194383.75</v>
      </c>
      <c r="H39" s="10">
        <v>180125</v>
      </c>
      <c r="I39" s="10">
        <v>209165</v>
      </c>
      <c r="J39" s="10">
        <v>189139.5</v>
      </c>
      <c r="K39" s="10">
        <v>159693.54999999999</v>
      </c>
      <c r="L39" s="10">
        <v>146695.20000000001</v>
      </c>
      <c r="M39" s="10">
        <v>134400.29999999999</v>
      </c>
      <c r="N39" s="11">
        <f>SUM(B39:M39)</f>
        <v>2022837.85</v>
      </c>
    </row>
    <row r="40" spans="1:14" ht="26.25" x14ac:dyDescent="0.25">
      <c r="A40" s="9" t="s">
        <v>52</v>
      </c>
      <c r="B40" s="10">
        <v>232976.7</v>
      </c>
      <c r="C40" s="10">
        <v>212278.6</v>
      </c>
      <c r="D40" s="10">
        <v>251597</v>
      </c>
      <c r="E40" s="10">
        <v>223303</v>
      </c>
      <c r="F40" s="10">
        <v>200274.4</v>
      </c>
      <c r="G40" s="10">
        <v>108650</v>
      </c>
      <c r="H40" s="10">
        <v>39012.199999999997</v>
      </c>
      <c r="I40" s="10">
        <v>292.8</v>
      </c>
      <c r="J40" s="10">
        <v>-259.3</v>
      </c>
      <c r="K40" s="10">
        <v>101.3</v>
      </c>
      <c r="L40" s="10">
        <v>98.7</v>
      </c>
      <c r="M40" s="10">
        <v>-85.8</v>
      </c>
      <c r="N40" s="11">
        <f>SUM(B40:M40)</f>
        <v>1268239.5999999999</v>
      </c>
    </row>
    <row r="41" spans="1:14" ht="26.25" x14ac:dyDescent="0.25">
      <c r="A41" s="9" t="s">
        <v>53</v>
      </c>
      <c r="B41" s="10">
        <v>245326.4</v>
      </c>
      <c r="C41" s="10">
        <v>240084.7</v>
      </c>
      <c r="D41" s="10">
        <v>278210.25</v>
      </c>
      <c r="E41" s="10">
        <v>317389.59999999998</v>
      </c>
      <c r="F41" s="10">
        <v>343678.5</v>
      </c>
      <c r="G41" s="10">
        <v>375377.75</v>
      </c>
      <c r="H41" s="10">
        <v>379970.25</v>
      </c>
      <c r="I41" s="10">
        <v>446294.75</v>
      </c>
      <c r="J41" s="10">
        <v>389259.75</v>
      </c>
      <c r="K41" s="10">
        <v>315881.5</v>
      </c>
      <c r="L41" s="10">
        <v>266758.25</v>
      </c>
      <c r="M41" s="10">
        <v>238331.5</v>
      </c>
      <c r="N41" s="11">
        <f>SUM(B41:M41)</f>
        <v>3836563.2</v>
      </c>
    </row>
    <row r="42" spans="1:14" x14ac:dyDescent="0.25">
      <c r="A42" s="9" t="s">
        <v>54</v>
      </c>
      <c r="B42" s="10"/>
      <c r="C42" s="10"/>
      <c r="D42" s="10"/>
      <c r="E42" s="10"/>
      <c r="F42" s="10"/>
      <c r="G42" s="10"/>
      <c r="H42" s="10"/>
      <c r="I42" s="10"/>
      <c r="J42" s="10"/>
      <c r="K42" s="10">
        <v>931110</v>
      </c>
      <c r="L42" s="10">
        <v>2537961</v>
      </c>
      <c r="M42" s="10">
        <v>2718807</v>
      </c>
      <c r="N42" s="11">
        <f>SUM(B42:M42)</f>
        <v>6187878</v>
      </c>
    </row>
    <row r="43" spans="1:14" x14ac:dyDescent="0.25">
      <c r="A43" s="9" t="s">
        <v>55</v>
      </c>
      <c r="B43" s="10">
        <v>14370</v>
      </c>
      <c r="C43" s="10">
        <v>14430</v>
      </c>
      <c r="D43" s="10">
        <v>11994</v>
      </c>
      <c r="E43" s="10">
        <v>11397</v>
      </c>
      <c r="F43" s="10">
        <v>11100</v>
      </c>
      <c r="G43" s="10">
        <v>9480</v>
      </c>
      <c r="H43" s="10">
        <v>9195</v>
      </c>
      <c r="I43" s="10">
        <v>7905</v>
      </c>
      <c r="J43" s="10">
        <v>7860</v>
      </c>
      <c r="K43" s="10">
        <v>3645</v>
      </c>
      <c r="L43" s="10">
        <v>3699</v>
      </c>
      <c r="M43" s="10">
        <v>2518.5</v>
      </c>
      <c r="N43" s="11">
        <f>SUM(B43:M43)</f>
        <v>107593.5</v>
      </c>
    </row>
    <row r="44" spans="1:14" x14ac:dyDescent="0.25">
      <c r="A44" s="9" t="s">
        <v>56</v>
      </c>
      <c r="B44" s="10">
        <v>162543.4</v>
      </c>
      <c r="C44" s="10">
        <v>186223.05</v>
      </c>
      <c r="D44" s="10">
        <v>208915.55</v>
      </c>
      <c r="E44" s="10">
        <v>226004.05</v>
      </c>
      <c r="F44" s="10">
        <v>281811</v>
      </c>
      <c r="G44" s="10">
        <v>221549.4</v>
      </c>
      <c r="H44" s="10">
        <v>155905.79999999999</v>
      </c>
      <c r="I44" s="10">
        <v>152896.6</v>
      </c>
      <c r="J44" s="10">
        <v>145942.70000000001</v>
      </c>
      <c r="K44" s="10">
        <v>146022.75</v>
      </c>
      <c r="L44" s="10">
        <v>105910.25</v>
      </c>
      <c r="M44" s="10">
        <v>86663.4</v>
      </c>
      <c r="N44" s="11">
        <f>SUM(B44:M44)</f>
        <v>2080387.95</v>
      </c>
    </row>
    <row r="45" spans="1:14" x14ac:dyDescent="0.25">
      <c r="A45" s="9" t="s">
        <v>57</v>
      </c>
      <c r="B45" s="10">
        <v>3840</v>
      </c>
      <c r="C45" s="10">
        <v>6720</v>
      </c>
      <c r="D45" s="10">
        <v>4230</v>
      </c>
      <c r="E45" s="10">
        <v>3540</v>
      </c>
      <c r="F45" s="10">
        <v>3540</v>
      </c>
      <c r="G45" s="10">
        <v>2130</v>
      </c>
      <c r="H45" s="10">
        <v>2550</v>
      </c>
      <c r="I45" s="10">
        <v>2280</v>
      </c>
      <c r="J45" s="10">
        <v>2640</v>
      </c>
      <c r="K45" s="10">
        <v>3120</v>
      </c>
      <c r="L45" s="10">
        <v>2400</v>
      </c>
      <c r="M45" s="10">
        <v>1290</v>
      </c>
      <c r="N45" s="11">
        <f>SUM(B45:M45)</f>
        <v>38280</v>
      </c>
    </row>
    <row r="46" spans="1:14" ht="26.25" x14ac:dyDescent="0.25">
      <c r="A46" s="9" t="s">
        <v>58</v>
      </c>
      <c r="B46" s="10"/>
      <c r="C46" s="10"/>
      <c r="D46" s="10">
        <v>44565</v>
      </c>
      <c r="E46" s="10">
        <v>309765</v>
      </c>
      <c r="F46" s="10">
        <v>657814.5</v>
      </c>
      <c r="G46" s="10">
        <v>704889</v>
      </c>
      <c r="H46" s="10">
        <v>621135</v>
      </c>
      <c r="I46" s="10">
        <v>519477</v>
      </c>
      <c r="J46" s="10">
        <v>1324492.5</v>
      </c>
      <c r="K46" s="10">
        <v>631224</v>
      </c>
      <c r="L46" s="10">
        <v>445064</v>
      </c>
      <c r="M46" s="10">
        <v>332937.59999999998</v>
      </c>
      <c r="N46" s="11">
        <f>SUM(B46:M46)</f>
        <v>5591363.5999999996</v>
      </c>
    </row>
    <row r="47" spans="1:14" ht="26.25" x14ac:dyDescent="0.25">
      <c r="A47" s="9" t="s">
        <v>59</v>
      </c>
      <c r="B47" s="10">
        <v>76749182.999999985</v>
      </c>
      <c r="C47" s="10">
        <v>67033923.999999985</v>
      </c>
      <c r="D47" s="10">
        <v>86335849.099999994</v>
      </c>
      <c r="E47" s="10">
        <v>74868731.799999997</v>
      </c>
      <c r="F47" s="10">
        <v>76772612.299999997</v>
      </c>
      <c r="G47" s="10">
        <v>98788304.899999991</v>
      </c>
      <c r="H47" s="10">
        <v>74035832.399999976</v>
      </c>
      <c r="I47" s="10">
        <v>82305359.899999991</v>
      </c>
      <c r="J47" s="10">
        <v>89462684.049999967</v>
      </c>
      <c r="K47" s="10">
        <v>61958583.100000001</v>
      </c>
      <c r="L47" s="10">
        <v>65630140.999999993</v>
      </c>
      <c r="M47" s="10">
        <v>66704375.849999994</v>
      </c>
      <c r="N47" s="11">
        <f>SUM(B47:M47)</f>
        <v>920645581.39999998</v>
      </c>
    </row>
    <row r="48" spans="1:14" ht="26.25" x14ac:dyDescent="0.25">
      <c r="A48" s="9" t="s">
        <v>60</v>
      </c>
      <c r="B48" s="10">
        <v>55230</v>
      </c>
      <c r="C48" s="10">
        <v>61859.7</v>
      </c>
      <c r="D48" s="10">
        <v>66546.899999999994</v>
      </c>
      <c r="E48" s="10">
        <v>71274</v>
      </c>
      <c r="F48" s="10">
        <v>75747</v>
      </c>
      <c r="G48" s="10">
        <v>708883.5</v>
      </c>
      <c r="H48" s="10">
        <v>11199311.1</v>
      </c>
      <c r="I48" s="10">
        <v>12426701.4</v>
      </c>
      <c r="J48" s="10">
        <v>30305219.850000001</v>
      </c>
      <c r="K48" s="10">
        <v>43245743.399999999</v>
      </c>
      <c r="L48" s="10">
        <v>56484526.5</v>
      </c>
      <c r="M48" s="10">
        <v>54660417.300000004</v>
      </c>
      <c r="N48" s="11">
        <f>SUM(B48:M48)</f>
        <v>209361460.65000001</v>
      </c>
    </row>
    <row r="49" spans="1:14" x14ac:dyDescent="0.25">
      <c r="A49" s="9" t="s">
        <v>61</v>
      </c>
      <c r="B49" s="10">
        <v>53072</v>
      </c>
      <c r="C49" s="10">
        <v>90892</v>
      </c>
      <c r="D49" s="10">
        <v>58559</v>
      </c>
      <c r="E49" s="10">
        <v>50421.5</v>
      </c>
      <c r="F49" s="10">
        <v>44510</v>
      </c>
      <c r="G49" s="10">
        <v>68952.5</v>
      </c>
      <c r="H49" s="10">
        <v>102791</v>
      </c>
      <c r="I49" s="10">
        <v>127335</v>
      </c>
      <c r="J49" s="10">
        <v>226369</v>
      </c>
      <c r="K49" s="10">
        <v>279409</v>
      </c>
      <c r="L49" s="10">
        <v>406237</v>
      </c>
      <c r="M49" s="10">
        <v>393705</v>
      </c>
      <c r="N49" s="11">
        <f>SUM(B49:M49)</f>
        <v>1902253</v>
      </c>
    </row>
    <row r="50" spans="1:14" x14ac:dyDescent="0.25">
      <c r="A50" s="9" t="s">
        <v>62</v>
      </c>
      <c r="B50" s="10">
        <v>868791</v>
      </c>
      <c r="C50" s="10">
        <v>817104</v>
      </c>
      <c r="D50" s="10">
        <v>1056318</v>
      </c>
      <c r="E50" s="10">
        <v>1191974</v>
      </c>
      <c r="F50" s="10">
        <v>1283381.3999999999</v>
      </c>
      <c r="G50" s="10">
        <v>1417819.1</v>
      </c>
      <c r="H50" s="10">
        <v>1842733</v>
      </c>
      <c r="I50" s="10">
        <v>1823351.8</v>
      </c>
      <c r="J50" s="10">
        <v>1427917.4</v>
      </c>
      <c r="K50" s="10">
        <v>1159149.7</v>
      </c>
      <c r="L50" s="10">
        <v>945264.2</v>
      </c>
      <c r="M50" s="10">
        <v>776129.9</v>
      </c>
      <c r="N50" s="11">
        <f>SUM(B50:M50)</f>
        <v>14609933.5</v>
      </c>
    </row>
    <row r="51" spans="1:14" x14ac:dyDescent="0.25">
      <c r="A51" s="9" t="s">
        <v>63</v>
      </c>
      <c r="B51" s="10">
        <v>331326.45</v>
      </c>
      <c r="C51" s="10">
        <v>295844.25</v>
      </c>
      <c r="D51" s="10">
        <v>341244.15</v>
      </c>
      <c r="E51" s="10">
        <v>368050.8</v>
      </c>
      <c r="F51" s="10">
        <v>314913.3</v>
      </c>
      <c r="G51" s="10">
        <v>356539.95</v>
      </c>
      <c r="H51" s="10">
        <v>329058.59999999998</v>
      </c>
      <c r="I51" s="10">
        <v>349962.6</v>
      </c>
      <c r="J51" s="10">
        <v>343660.2</v>
      </c>
      <c r="K51" s="10">
        <v>285174</v>
      </c>
      <c r="L51" s="10">
        <v>284680</v>
      </c>
      <c r="M51" s="10">
        <v>281914</v>
      </c>
      <c r="N51" s="11">
        <f>SUM(B51:M51)</f>
        <v>3882368.3000000003</v>
      </c>
    </row>
    <row r="52" spans="1:14" x14ac:dyDescent="0.25">
      <c r="A52" s="9" t="s">
        <v>64</v>
      </c>
      <c r="B52" s="10">
        <v>22288.5</v>
      </c>
      <c r="C52" s="10">
        <v>18634.2</v>
      </c>
      <c r="D52" s="10">
        <v>22571.25</v>
      </c>
      <c r="E52" s="10">
        <v>24043.5</v>
      </c>
      <c r="F52" s="10">
        <v>23440.95</v>
      </c>
      <c r="G52" s="10">
        <v>23947.95</v>
      </c>
      <c r="H52" s="10">
        <v>21372</v>
      </c>
      <c r="I52" s="10">
        <v>21994.05</v>
      </c>
      <c r="J52" s="10">
        <v>21463.65</v>
      </c>
      <c r="K52" s="10">
        <v>19660</v>
      </c>
      <c r="L52" s="10">
        <v>21146</v>
      </c>
      <c r="M52" s="10">
        <v>21408</v>
      </c>
      <c r="N52" s="11">
        <f>SUM(B52:M52)</f>
        <v>261970.05</v>
      </c>
    </row>
    <row r="53" spans="1:14" x14ac:dyDescent="0.25">
      <c r="A53" s="9" t="s">
        <v>65</v>
      </c>
      <c r="B53" s="10">
        <v>11127900</v>
      </c>
      <c r="C53" s="10">
        <v>11197650</v>
      </c>
      <c r="D53" s="10">
        <v>19175760</v>
      </c>
      <c r="E53" s="10">
        <v>10472355</v>
      </c>
      <c r="F53" s="10">
        <v>14762565</v>
      </c>
      <c r="G53" s="10">
        <v>21808275</v>
      </c>
      <c r="H53" s="10">
        <v>12525885</v>
      </c>
      <c r="I53" s="10">
        <v>16784670</v>
      </c>
      <c r="J53" s="10">
        <v>16182870</v>
      </c>
      <c r="K53" s="10">
        <v>11404035</v>
      </c>
      <c r="L53" s="10">
        <v>12020610</v>
      </c>
      <c r="M53" s="10">
        <v>8625705</v>
      </c>
      <c r="N53" s="11">
        <f>SUM(B53:M53)</f>
        <v>166088280</v>
      </c>
    </row>
    <row r="54" spans="1:14" x14ac:dyDescent="0.25">
      <c r="A54" s="9" t="s">
        <v>66</v>
      </c>
      <c r="B54" s="10">
        <v>1447330.5</v>
      </c>
      <c r="C54" s="10">
        <v>742899</v>
      </c>
      <c r="D54" s="10">
        <v>1001043</v>
      </c>
      <c r="E54" s="10">
        <v>1193472</v>
      </c>
      <c r="F54" s="10">
        <v>1247145</v>
      </c>
      <c r="G54" s="10">
        <v>2148398.1</v>
      </c>
      <c r="H54" s="10">
        <v>1660662</v>
      </c>
      <c r="I54" s="10">
        <v>1441084.5</v>
      </c>
      <c r="J54" s="10">
        <v>2282333.5499999998</v>
      </c>
      <c r="K54" s="10">
        <v>1521609.9</v>
      </c>
      <c r="L54" s="10">
        <v>967764</v>
      </c>
      <c r="M54" s="10">
        <v>775740</v>
      </c>
      <c r="N54" s="11">
        <f>SUM(B54:M54)</f>
        <v>16429481.549999999</v>
      </c>
    </row>
    <row r="55" spans="1:14" x14ac:dyDescent="0.25">
      <c r="A55" s="9" t="s">
        <v>67</v>
      </c>
      <c r="B55" s="10">
        <v>19649.25</v>
      </c>
      <c r="C55" s="10">
        <v>28829.25</v>
      </c>
      <c r="D55" s="10">
        <v>35797.5</v>
      </c>
      <c r="E55" s="10">
        <v>42340.25</v>
      </c>
      <c r="F55" s="10">
        <v>51205</v>
      </c>
      <c r="G55" s="10">
        <v>56966.25</v>
      </c>
      <c r="H55" s="10">
        <v>34650</v>
      </c>
      <c r="I55" s="10">
        <v>31996.25</v>
      </c>
      <c r="J55" s="10">
        <v>52855</v>
      </c>
      <c r="K55" s="10">
        <v>28195</v>
      </c>
      <c r="L55" s="10">
        <v>4698</v>
      </c>
      <c r="M55" s="10">
        <v>16051.5</v>
      </c>
      <c r="N55" s="11">
        <f>SUM(B55:M55)</f>
        <v>403233.25</v>
      </c>
    </row>
    <row r="56" spans="1:14" x14ac:dyDescent="0.25">
      <c r="A56" s="9" t="s">
        <v>68</v>
      </c>
      <c r="B56" s="10">
        <v>10972.5</v>
      </c>
      <c r="C56" s="10">
        <v>10428</v>
      </c>
      <c r="D56" s="10">
        <v>8910</v>
      </c>
      <c r="E56" s="10">
        <v>5214</v>
      </c>
      <c r="F56" s="10">
        <v>10065</v>
      </c>
      <c r="G56" s="10">
        <v>7210.5</v>
      </c>
      <c r="H56" s="10">
        <v>4735.5</v>
      </c>
      <c r="I56" s="10">
        <v>3250.5</v>
      </c>
      <c r="J56" s="10">
        <v>3184.5</v>
      </c>
      <c r="K56" s="10">
        <v>7573.5</v>
      </c>
      <c r="L56" s="10">
        <v>2046</v>
      </c>
      <c r="M56" s="10">
        <v>1188</v>
      </c>
      <c r="N56" s="11">
        <f>SUM(B56:M56)</f>
        <v>74778</v>
      </c>
    </row>
    <row r="57" spans="1:14" x14ac:dyDescent="0.25">
      <c r="A57" s="9" t="s">
        <v>69</v>
      </c>
      <c r="B57" s="10">
        <v>5343788.5</v>
      </c>
      <c r="C57" s="10">
        <v>5536239.2999999998</v>
      </c>
      <c r="D57" s="10">
        <v>6419915.5500000007</v>
      </c>
      <c r="E57" s="10">
        <v>7485498.8999999994</v>
      </c>
      <c r="F57" s="10">
        <v>7878384</v>
      </c>
      <c r="G57" s="10">
        <v>8015858.5499999998</v>
      </c>
      <c r="H57" s="10">
        <v>7208770.5</v>
      </c>
      <c r="I57" s="10">
        <v>7191859.0500000007</v>
      </c>
      <c r="J57" s="10">
        <v>7362809.9500000002</v>
      </c>
      <c r="K57" s="10">
        <v>5922129.5999999996</v>
      </c>
      <c r="L57" s="10">
        <v>5981758</v>
      </c>
      <c r="M57" s="10">
        <v>4990559.6500000004</v>
      </c>
      <c r="N57" s="11">
        <f>SUM(B57:M57)</f>
        <v>79337571.549999997</v>
      </c>
    </row>
    <row r="58" spans="1:14" x14ac:dyDescent="0.25">
      <c r="A58" s="9" t="s">
        <v>70</v>
      </c>
      <c r="B58" s="10">
        <v>217140</v>
      </c>
      <c r="C58" s="10">
        <v>158751.6</v>
      </c>
      <c r="D58" s="10">
        <v>272154.40000000002</v>
      </c>
      <c r="E58" s="10">
        <v>242076</v>
      </c>
      <c r="F58" s="10">
        <v>217980</v>
      </c>
      <c r="G58" s="10">
        <v>112188</v>
      </c>
      <c r="H58" s="10">
        <v>389835</v>
      </c>
      <c r="I58" s="10">
        <v>245250</v>
      </c>
      <c r="J58" s="10">
        <v>22461</v>
      </c>
      <c r="K58" s="10">
        <v>391821.4</v>
      </c>
      <c r="L58" s="10">
        <v>365635.7</v>
      </c>
      <c r="M58" s="10">
        <v>160986.1</v>
      </c>
      <c r="N58" s="11">
        <f>SUM(B58:M58)</f>
        <v>2796279.2</v>
      </c>
    </row>
    <row r="59" spans="1:14" x14ac:dyDescent="0.25">
      <c r="A59" s="9" t="s">
        <v>71</v>
      </c>
      <c r="B59" s="10">
        <v>92997340.25</v>
      </c>
      <c r="C59" s="10">
        <v>109531704.45</v>
      </c>
      <c r="D59" s="10">
        <v>149870352.5</v>
      </c>
      <c r="E59" s="10">
        <v>117956643.90000002</v>
      </c>
      <c r="F59" s="10">
        <v>128787706.39999998</v>
      </c>
      <c r="G59" s="10">
        <v>151482685.90000004</v>
      </c>
      <c r="H59" s="10">
        <v>130073979.69999999</v>
      </c>
      <c r="I59" s="10">
        <v>139544239.20000002</v>
      </c>
      <c r="J59" s="10">
        <v>146780441.84999999</v>
      </c>
      <c r="K59" s="10">
        <v>90745068.400000006</v>
      </c>
      <c r="L59" s="10">
        <v>110361688.14999998</v>
      </c>
      <c r="M59" s="10">
        <v>105620896.64999999</v>
      </c>
      <c r="N59" s="11">
        <f>SUM(B59:M59)</f>
        <v>1473752747.3500004</v>
      </c>
    </row>
    <row r="60" spans="1:14" ht="26.25" x14ac:dyDescent="0.25">
      <c r="A60" s="9" t="s">
        <v>72</v>
      </c>
      <c r="B60" s="10">
        <v>1353471.8</v>
      </c>
      <c r="C60" s="10">
        <v>1791506.8</v>
      </c>
      <c r="D60" s="10">
        <v>2440562.2000000002</v>
      </c>
      <c r="E60" s="10">
        <v>2099279.5</v>
      </c>
      <c r="F60" s="10">
        <v>3091682.4</v>
      </c>
      <c r="G60" s="10">
        <v>2373100.7999999998</v>
      </c>
      <c r="H60" s="10">
        <v>3501220.8</v>
      </c>
      <c r="I60" s="10">
        <v>4372862.4000000004</v>
      </c>
      <c r="J60" s="10">
        <v>2529376.65</v>
      </c>
      <c r="K60" s="10">
        <v>2174531.7999999998</v>
      </c>
      <c r="L60" s="10">
        <v>1654982.35</v>
      </c>
      <c r="M60" s="10">
        <v>1927674.7</v>
      </c>
      <c r="N60" s="11">
        <f>SUM(B60:M60)</f>
        <v>29310252.200000003</v>
      </c>
    </row>
    <row r="61" spans="1:14" x14ac:dyDescent="0.25">
      <c r="A61" s="9" t="s">
        <v>73</v>
      </c>
      <c r="B61" s="10">
        <v>389675</v>
      </c>
      <c r="C61" s="10">
        <v>679550</v>
      </c>
      <c r="D61" s="10">
        <v>483357.5</v>
      </c>
      <c r="E61" s="10">
        <v>668810</v>
      </c>
      <c r="F61" s="10">
        <v>872767.5</v>
      </c>
      <c r="G61" s="10">
        <v>894080</v>
      </c>
      <c r="H61" s="10">
        <v>1125434.75</v>
      </c>
      <c r="I61" s="10">
        <v>1130211.5</v>
      </c>
      <c r="J61" s="10">
        <v>766240.5</v>
      </c>
      <c r="K61" s="10">
        <v>1197585.2</v>
      </c>
      <c r="L61" s="10">
        <v>754101.6</v>
      </c>
      <c r="M61" s="10">
        <v>585032</v>
      </c>
      <c r="N61" s="11">
        <f>SUM(B61:M61)</f>
        <v>9546845.5500000007</v>
      </c>
    </row>
    <row r="62" spans="1:14" ht="26.25" x14ac:dyDescent="0.25">
      <c r="A62" s="9" t="s">
        <v>74</v>
      </c>
      <c r="B62" s="10">
        <v>7244936</v>
      </c>
      <c r="C62" s="10">
        <v>8109956</v>
      </c>
      <c r="D62" s="10">
        <v>9397192</v>
      </c>
      <c r="E62" s="10">
        <v>11352690</v>
      </c>
      <c r="F62" s="10">
        <v>9182816</v>
      </c>
      <c r="G62" s="10">
        <v>9316628</v>
      </c>
      <c r="H62" s="10">
        <v>12362460</v>
      </c>
      <c r="I62" s="10">
        <v>10547506</v>
      </c>
      <c r="J62" s="10">
        <v>7774160</v>
      </c>
      <c r="K62" s="10">
        <v>6497750</v>
      </c>
      <c r="L62" s="10">
        <v>6700448</v>
      </c>
      <c r="M62" s="10">
        <v>6150320</v>
      </c>
      <c r="N62" s="11">
        <f>SUM(B62:M62)</f>
        <v>104636862</v>
      </c>
    </row>
    <row r="63" spans="1:14" x14ac:dyDescent="0.25">
      <c r="A63" s="9" t="s">
        <v>75</v>
      </c>
      <c r="B63" s="10">
        <v>145707</v>
      </c>
      <c r="C63" s="10">
        <v>116493.6</v>
      </c>
      <c r="D63" s="10">
        <v>129391.2</v>
      </c>
      <c r="E63" s="10">
        <v>131832</v>
      </c>
      <c r="F63" s="10">
        <v>130159.2</v>
      </c>
      <c r="G63" s="10">
        <v>133372.79999999999</v>
      </c>
      <c r="H63" s="10">
        <v>108576</v>
      </c>
      <c r="I63" s="10">
        <v>86760</v>
      </c>
      <c r="J63" s="10">
        <v>106072.6</v>
      </c>
      <c r="K63" s="10">
        <v>99971.5</v>
      </c>
      <c r="L63" s="10">
        <v>84117.5</v>
      </c>
      <c r="M63" s="10">
        <v>53000</v>
      </c>
      <c r="N63" s="11">
        <f>SUM(B63:M63)</f>
        <v>1325453.4000000001</v>
      </c>
    </row>
    <row r="64" spans="1:14" ht="26.25" x14ac:dyDescent="0.25">
      <c r="A64" s="9" t="s">
        <v>76</v>
      </c>
      <c r="B64" s="10">
        <v>3619750.8</v>
      </c>
      <c r="C64" s="10">
        <v>3537556.8</v>
      </c>
      <c r="D64" s="10">
        <v>4230574.2</v>
      </c>
      <c r="E64" s="10">
        <v>5433099.4000000004</v>
      </c>
      <c r="F64" s="10">
        <v>3756746.5</v>
      </c>
      <c r="G64" s="10">
        <v>4059334.8</v>
      </c>
      <c r="H64" s="10">
        <v>3768199.7</v>
      </c>
      <c r="I64" s="10">
        <v>3653555.6</v>
      </c>
      <c r="J64" s="10">
        <v>3625538.2</v>
      </c>
      <c r="K64" s="10">
        <v>2515913.5</v>
      </c>
      <c r="L64" s="10">
        <v>2318843.6</v>
      </c>
      <c r="M64" s="10">
        <v>2039579.7</v>
      </c>
      <c r="N64" s="11">
        <f>SUM(B64:M64)</f>
        <v>42558692.800000012</v>
      </c>
    </row>
    <row r="65" spans="1:14" x14ac:dyDescent="0.25">
      <c r="A65" s="9" t="s">
        <v>77</v>
      </c>
      <c r="B65" s="10">
        <v>20866.95</v>
      </c>
      <c r="C65" s="10">
        <v>19178.25</v>
      </c>
      <c r="D65" s="10">
        <v>23127</v>
      </c>
      <c r="E65" s="10">
        <v>23010</v>
      </c>
      <c r="F65" s="10">
        <v>21684</v>
      </c>
      <c r="G65" s="10">
        <v>22584.9</v>
      </c>
      <c r="H65" s="10">
        <v>19940.7</v>
      </c>
      <c r="I65" s="10">
        <v>23458.5</v>
      </c>
      <c r="J65" s="10">
        <v>23127</v>
      </c>
      <c r="K65" s="10">
        <v>19640</v>
      </c>
      <c r="L65" s="10">
        <v>19846</v>
      </c>
      <c r="M65" s="10">
        <v>18994</v>
      </c>
      <c r="N65" s="11">
        <f>SUM(B65:M65)</f>
        <v>255457.30000000002</v>
      </c>
    </row>
    <row r="66" spans="1:14" x14ac:dyDescent="0.25">
      <c r="A66" s="9" t="s">
        <v>78</v>
      </c>
      <c r="B66" s="10">
        <v>168494</v>
      </c>
      <c r="C66" s="10">
        <v>187540</v>
      </c>
      <c r="D66" s="10">
        <v>298360</v>
      </c>
      <c r="E66" s="10">
        <v>422900</v>
      </c>
      <c r="F66" s="10">
        <v>458507.7</v>
      </c>
      <c r="G66" s="10">
        <v>551308.80000000005</v>
      </c>
      <c r="H66" s="10">
        <v>478758</v>
      </c>
      <c r="I66" s="10">
        <v>451663.8</v>
      </c>
      <c r="J66" s="10">
        <v>661544.1</v>
      </c>
      <c r="K66" s="10">
        <v>438452.7</v>
      </c>
      <c r="L66" s="10">
        <v>185022.6</v>
      </c>
      <c r="M66" s="10">
        <v>113887.2</v>
      </c>
      <c r="N66" s="11">
        <f>SUM(B66:M66)</f>
        <v>4416438.9000000004</v>
      </c>
    </row>
    <row r="67" spans="1:14" x14ac:dyDescent="0.25">
      <c r="A67" s="9" t="s">
        <v>79</v>
      </c>
      <c r="B67" s="10">
        <v>4382788.5</v>
      </c>
      <c r="C67" s="10">
        <v>3950552.25</v>
      </c>
      <c r="D67" s="10">
        <v>4814097.75</v>
      </c>
      <c r="E67" s="10">
        <v>4721952.45</v>
      </c>
      <c r="F67" s="10">
        <v>4785667.2</v>
      </c>
      <c r="G67" s="10">
        <v>5577408.9000000004</v>
      </c>
      <c r="H67" s="10">
        <v>4710382.5</v>
      </c>
      <c r="I67" s="10">
        <v>5120077.5</v>
      </c>
      <c r="J67" s="10">
        <v>5233455.95</v>
      </c>
      <c r="K67" s="10">
        <v>4188703.95</v>
      </c>
      <c r="L67" s="10">
        <v>4469267.7</v>
      </c>
      <c r="M67" s="10">
        <v>4426718.4000000004</v>
      </c>
      <c r="N67" s="11">
        <f>SUM(B67:M67)</f>
        <v>56381073.050000004</v>
      </c>
    </row>
    <row r="68" spans="1:14" x14ac:dyDescent="0.25">
      <c r="A68" s="9" t="s">
        <v>80</v>
      </c>
      <c r="B68" s="10">
        <v>38333.1</v>
      </c>
      <c r="C68" s="10">
        <v>43270.5</v>
      </c>
      <c r="D68" s="10">
        <v>43824.3</v>
      </c>
      <c r="E68" s="10">
        <v>53077.05</v>
      </c>
      <c r="F68" s="10">
        <v>44401.5</v>
      </c>
      <c r="G68" s="10">
        <v>49598.25</v>
      </c>
      <c r="H68" s="10">
        <v>39310.050000000003</v>
      </c>
      <c r="I68" s="10">
        <v>47328.45</v>
      </c>
      <c r="J68" s="10">
        <v>44243.55</v>
      </c>
      <c r="K68" s="10">
        <v>33600</v>
      </c>
      <c r="L68" s="10">
        <v>37596</v>
      </c>
      <c r="M68" s="10">
        <v>35336</v>
      </c>
      <c r="N68" s="11">
        <f>SUM(B68:M68)</f>
        <v>509918.75</v>
      </c>
    </row>
    <row r="69" spans="1:14" ht="39" x14ac:dyDescent="0.25">
      <c r="A69" s="9" t="s">
        <v>81</v>
      </c>
      <c r="B69" s="10">
        <v>4114635.4</v>
      </c>
      <c r="C69" s="10">
        <v>5475775.8499999996</v>
      </c>
      <c r="D69" s="10">
        <v>8092410.5</v>
      </c>
      <c r="E69" s="10">
        <v>10051025.25</v>
      </c>
      <c r="F69" s="10">
        <v>13049184.050000001</v>
      </c>
      <c r="G69" s="10">
        <v>15672335.25</v>
      </c>
      <c r="H69" s="10">
        <v>15176736.15</v>
      </c>
      <c r="I69" s="10">
        <v>17578582.649999999</v>
      </c>
      <c r="J69" s="10">
        <v>19446077.75</v>
      </c>
      <c r="K69" s="10">
        <v>17159692.25</v>
      </c>
      <c r="L69" s="10">
        <v>17107321.5</v>
      </c>
      <c r="M69" s="10">
        <v>17765076</v>
      </c>
      <c r="N69" s="11">
        <f>SUM(B69:M69)</f>
        <v>160688852.59999999</v>
      </c>
    </row>
    <row r="70" spans="1:14" ht="26.25" x14ac:dyDescent="0.25">
      <c r="A70" s="9" t="s">
        <v>82</v>
      </c>
      <c r="B70" s="10">
        <v>-120</v>
      </c>
      <c r="C70" s="10">
        <v>-36</v>
      </c>
      <c r="D70" s="10">
        <v>0</v>
      </c>
      <c r="E70" s="10">
        <v>-24</v>
      </c>
      <c r="F70" s="10">
        <v>-24</v>
      </c>
      <c r="G70" s="10">
        <v>-45.6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1">
        <f>SUM(B70:M70)</f>
        <v>-249.6</v>
      </c>
    </row>
    <row r="71" spans="1:14" x14ac:dyDescent="0.25">
      <c r="A71" s="9" t="s">
        <v>83</v>
      </c>
      <c r="B71" s="10">
        <v>57035.4</v>
      </c>
      <c r="C71" s="10">
        <v>15950.5</v>
      </c>
      <c r="D71" s="10">
        <v>74471.7</v>
      </c>
      <c r="E71" s="10">
        <v>358001.7</v>
      </c>
      <c r="F71" s="10">
        <v>70166.399999999994</v>
      </c>
      <c r="G71" s="10">
        <v>42177.599999999999</v>
      </c>
      <c r="H71" s="10">
        <v>-12832.8</v>
      </c>
      <c r="I71" s="10">
        <v>-24492</v>
      </c>
      <c r="J71" s="10">
        <v>60.000000000000455</v>
      </c>
      <c r="K71" s="10">
        <v>-17767.2</v>
      </c>
      <c r="L71" s="10">
        <v>-32030.400000000001</v>
      </c>
      <c r="M71" s="10">
        <v>-28440</v>
      </c>
      <c r="N71" s="11">
        <f>SUM(B71:M71)</f>
        <v>502300.89999999991</v>
      </c>
    </row>
    <row r="72" spans="1:14" x14ac:dyDescent="0.25">
      <c r="A72" s="9" t="s">
        <v>84</v>
      </c>
      <c r="B72" s="10">
        <v>57288</v>
      </c>
      <c r="C72" s="10">
        <v>45408</v>
      </c>
      <c r="D72" s="10">
        <v>55902</v>
      </c>
      <c r="E72" s="10">
        <v>61006</v>
      </c>
      <c r="F72" s="10">
        <v>85294</v>
      </c>
      <c r="G72" s="10">
        <v>74712</v>
      </c>
      <c r="H72" s="10">
        <v>80322</v>
      </c>
      <c r="I72" s="10">
        <v>84216</v>
      </c>
      <c r="J72" s="10">
        <v>131032</v>
      </c>
      <c r="K72" s="10">
        <v>122584</v>
      </c>
      <c r="L72" s="10">
        <v>119812</v>
      </c>
      <c r="M72" s="10">
        <v>118800</v>
      </c>
      <c r="N72" s="11">
        <f>SUM(B72:M72)</f>
        <v>1036376</v>
      </c>
    </row>
    <row r="73" spans="1:14" ht="26.25" x14ac:dyDescent="0.25">
      <c r="A73" s="9" t="s">
        <v>85</v>
      </c>
      <c r="B73" s="10">
        <v>329485.75</v>
      </c>
      <c r="C73" s="10">
        <v>322047</v>
      </c>
      <c r="D73" s="10">
        <v>433785</v>
      </c>
      <c r="E73" s="10">
        <v>564495.25</v>
      </c>
      <c r="F73" s="10">
        <v>773095</v>
      </c>
      <c r="G73" s="10">
        <v>683950.5</v>
      </c>
      <c r="H73" s="10">
        <v>501903</v>
      </c>
      <c r="I73" s="10">
        <v>475818.3</v>
      </c>
      <c r="J73" s="10">
        <v>756639.9</v>
      </c>
      <c r="K73" s="10">
        <v>279076</v>
      </c>
      <c r="L73" s="10">
        <v>260142.4</v>
      </c>
      <c r="M73" s="10">
        <v>217254.8</v>
      </c>
      <c r="N73" s="11">
        <f>SUM(B73:M73)</f>
        <v>5597692.9000000004</v>
      </c>
    </row>
    <row r="74" spans="1:14" x14ac:dyDescent="0.25">
      <c r="A74" s="9" t="s">
        <v>86</v>
      </c>
      <c r="B74" s="10">
        <v>92694.35</v>
      </c>
      <c r="C74" s="10">
        <v>92283.35</v>
      </c>
      <c r="D74" s="10">
        <v>106132.5</v>
      </c>
      <c r="E74" s="10">
        <v>113132.5</v>
      </c>
      <c r="F74" s="10">
        <v>118937.75</v>
      </c>
      <c r="G74" s="10">
        <v>123860</v>
      </c>
      <c r="H74" s="10">
        <v>135550</v>
      </c>
      <c r="I74" s="10">
        <v>128834.75</v>
      </c>
      <c r="J74" s="10">
        <v>129877</v>
      </c>
      <c r="K74" s="10">
        <v>116182</v>
      </c>
      <c r="L74" s="10">
        <v>120447.25</v>
      </c>
      <c r="M74" s="10">
        <v>117529.5</v>
      </c>
      <c r="N74" s="11">
        <f>SUM(B74:M74)</f>
        <v>1395460.95</v>
      </c>
    </row>
    <row r="75" spans="1:14" x14ac:dyDescent="0.25">
      <c r="A75" s="9" t="s">
        <v>87</v>
      </c>
      <c r="B75" s="10">
        <v>33159.449999999997</v>
      </c>
      <c r="C75" s="10">
        <v>35907.5</v>
      </c>
      <c r="D75" s="10">
        <v>53159</v>
      </c>
      <c r="E75" s="10">
        <v>64756.5</v>
      </c>
      <c r="F75" s="10">
        <v>80905</v>
      </c>
      <c r="G75" s="10">
        <v>112557.5</v>
      </c>
      <c r="H75" s="10">
        <v>67166</v>
      </c>
      <c r="I75" s="10">
        <v>66995.5</v>
      </c>
      <c r="J75" s="10">
        <v>106551.5</v>
      </c>
      <c r="K75" s="10">
        <v>94553.95</v>
      </c>
      <c r="L75" s="10">
        <v>38161.5</v>
      </c>
      <c r="M75" s="10">
        <v>27057.9</v>
      </c>
      <c r="N75" s="11">
        <f>SUM(B75:M75)</f>
        <v>780931.29999999993</v>
      </c>
    </row>
    <row r="76" spans="1:14" x14ac:dyDescent="0.25">
      <c r="A76" s="9" t="s">
        <v>88</v>
      </c>
      <c r="B76" s="10">
        <v>304946.09999999998</v>
      </c>
      <c r="C76" s="10">
        <v>311184.2</v>
      </c>
      <c r="D76" s="10">
        <v>357455.85</v>
      </c>
      <c r="E76" s="10">
        <v>389910.7</v>
      </c>
      <c r="F76" s="10">
        <v>396662.75</v>
      </c>
      <c r="G76" s="10">
        <v>425224.25</v>
      </c>
      <c r="H76" s="10">
        <v>457443.25</v>
      </c>
      <c r="I76" s="10">
        <v>574730.75</v>
      </c>
      <c r="J76" s="10">
        <v>423084.75</v>
      </c>
      <c r="K76" s="10">
        <v>367841.1</v>
      </c>
      <c r="L76" s="10">
        <v>342185.25</v>
      </c>
      <c r="M76" s="10">
        <v>316273.05</v>
      </c>
      <c r="N76" s="11">
        <f>SUM(B76:M76)</f>
        <v>4666942</v>
      </c>
    </row>
    <row r="77" spans="1:14" x14ac:dyDescent="0.25">
      <c r="A77" s="9" t="s">
        <v>89</v>
      </c>
      <c r="B77" s="10">
        <v>1223730</v>
      </c>
      <c r="C77" s="10">
        <v>1045347</v>
      </c>
      <c r="D77" s="10">
        <v>1239640.5</v>
      </c>
      <c r="E77" s="10">
        <v>1274458.5</v>
      </c>
      <c r="F77" s="10">
        <v>1171044</v>
      </c>
      <c r="G77" s="10">
        <v>1174924.5</v>
      </c>
      <c r="H77" s="10">
        <v>1112883</v>
      </c>
      <c r="I77" s="10">
        <v>941862</v>
      </c>
      <c r="J77" s="10">
        <v>886954.5</v>
      </c>
      <c r="K77" s="10">
        <v>780175.5</v>
      </c>
      <c r="L77" s="10">
        <v>778300.5</v>
      </c>
      <c r="M77" s="10">
        <v>722926.5</v>
      </c>
      <c r="N77" s="11">
        <f>SUM(B77:M77)</f>
        <v>12352246.5</v>
      </c>
    </row>
    <row r="78" spans="1:14" x14ac:dyDescent="0.25">
      <c r="A78" s="9" t="s">
        <v>90</v>
      </c>
      <c r="B78" s="10">
        <v>44065891.799999997</v>
      </c>
      <c r="C78" s="10">
        <v>40793430.299999997</v>
      </c>
      <c r="D78" s="10">
        <v>50824890.899999999</v>
      </c>
      <c r="E78" s="10">
        <v>51891666.75</v>
      </c>
      <c r="F78" s="10">
        <v>49425169.200000003</v>
      </c>
      <c r="G78" s="10">
        <v>51692713.599999994</v>
      </c>
      <c r="H78" s="10">
        <v>49866298.899999991</v>
      </c>
      <c r="I78" s="10">
        <v>51150311.299999997</v>
      </c>
      <c r="J78" s="10">
        <v>55989563.299999997</v>
      </c>
      <c r="K78" s="10">
        <v>32981137.199999999</v>
      </c>
      <c r="L78" s="10">
        <v>32552395.699999999</v>
      </c>
      <c r="M78" s="10">
        <v>32086714</v>
      </c>
      <c r="N78" s="11">
        <f>SUM(B78:M78)</f>
        <v>543320182.94999993</v>
      </c>
    </row>
    <row r="79" spans="1:14" ht="26.25" x14ac:dyDescent="0.25">
      <c r="A79" s="9" t="s">
        <v>91</v>
      </c>
      <c r="B79" s="10">
        <v>18557780.149999999</v>
      </c>
      <c r="C79" s="10">
        <v>8151449.5999999996</v>
      </c>
      <c r="D79" s="10">
        <v>12984941.199999999</v>
      </c>
      <c r="E79" s="10">
        <v>16072282.800000001</v>
      </c>
      <c r="F79" s="10">
        <v>17343103.799999997</v>
      </c>
      <c r="G79" s="10">
        <v>21424189.800000001</v>
      </c>
      <c r="H79" s="10">
        <v>17624214.400000002</v>
      </c>
      <c r="I79" s="10">
        <v>15635778.600000001</v>
      </c>
      <c r="J79" s="10">
        <v>23987963.950000003</v>
      </c>
      <c r="K79" s="10">
        <v>17211236.699999999</v>
      </c>
      <c r="L79" s="10">
        <v>11028008.75</v>
      </c>
      <c r="M79" s="10">
        <v>9173422.5</v>
      </c>
      <c r="N79" s="11">
        <f>SUM(B79:M79)</f>
        <v>189194372.25</v>
      </c>
    </row>
    <row r="80" spans="1:14" x14ac:dyDescent="0.25">
      <c r="A80" s="9" t="s">
        <v>92</v>
      </c>
      <c r="B80" s="10">
        <v>731992.8</v>
      </c>
      <c r="C80" s="10">
        <v>686983.2</v>
      </c>
      <c r="D80" s="10">
        <v>797875.19999999995</v>
      </c>
      <c r="E80" s="10">
        <v>822700.6</v>
      </c>
      <c r="F80" s="10">
        <v>822809</v>
      </c>
      <c r="G80" s="10">
        <v>845080.6</v>
      </c>
      <c r="H80" s="10">
        <v>809096.6</v>
      </c>
      <c r="I80" s="10">
        <v>836089.8</v>
      </c>
      <c r="J80" s="10">
        <v>812793.8</v>
      </c>
      <c r="K80" s="10">
        <v>675854.4</v>
      </c>
      <c r="L80" s="10">
        <v>677315.6</v>
      </c>
      <c r="M80" s="10">
        <v>700614.2</v>
      </c>
      <c r="N80" s="11">
        <f>SUM(B80:M80)</f>
        <v>9219205.7999999989</v>
      </c>
    </row>
    <row r="81" spans="1:14" x14ac:dyDescent="0.25">
      <c r="A81" s="9" t="s">
        <v>93</v>
      </c>
      <c r="B81" s="10">
        <v>138045.15</v>
      </c>
      <c r="C81" s="10">
        <v>124558.65</v>
      </c>
      <c r="D81" s="10">
        <v>137710.29999999999</v>
      </c>
      <c r="E81" s="10">
        <v>150921.15</v>
      </c>
      <c r="F81" s="10">
        <v>141630.45000000001</v>
      </c>
      <c r="G81" s="10">
        <v>153751.65</v>
      </c>
      <c r="H81" s="10">
        <v>136783.45000000001</v>
      </c>
      <c r="I81" s="10">
        <v>146113</v>
      </c>
      <c r="J81" s="10">
        <v>133732.79999999999</v>
      </c>
      <c r="K81" s="10">
        <v>115373.7</v>
      </c>
      <c r="L81" s="10">
        <v>110205.7</v>
      </c>
      <c r="M81" s="10">
        <v>106394.3</v>
      </c>
      <c r="N81" s="11">
        <f>SUM(B81:M81)</f>
        <v>1595220.3</v>
      </c>
    </row>
    <row r="82" spans="1:14" x14ac:dyDescent="0.25">
      <c r="A82" s="9" t="s">
        <v>94</v>
      </c>
      <c r="B82" s="10">
        <v>12296</v>
      </c>
      <c r="C82" s="10">
        <v>11660</v>
      </c>
      <c r="D82" s="10">
        <v>19371.5</v>
      </c>
      <c r="E82" s="10">
        <v>17875</v>
      </c>
      <c r="F82" s="10">
        <v>18947.5</v>
      </c>
      <c r="G82" s="10">
        <v>22990</v>
      </c>
      <c r="H82" s="10">
        <v>21917.5</v>
      </c>
      <c r="I82" s="10">
        <v>29095</v>
      </c>
      <c r="J82" s="10">
        <v>22852.5</v>
      </c>
      <c r="K82" s="10">
        <v>20685.5</v>
      </c>
      <c r="L82" s="10">
        <v>17214</v>
      </c>
      <c r="M82" s="10">
        <v>9088.65</v>
      </c>
      <c r="N82" s="11">
        <f>SUM(B82:M82)</f>
        <v>223993.15</v>
      </c>
    </row>
    <row r="83" spans="1:14" x14ac:dyDescent="0.25">
      <c r="A83" s="9" t="s">
        <v>95</v>
      </c>
      <c r="B83" s="10">
        <v>47753</v>
      </c>
      <c r="C83" s="10">
        <v>46216</v>
      </c>
      <c r="D83" s="10">
        <v>77221</v>
      </c>
      <c r="E83" s="10">
        <v>83004</v>
      </c>
      <c r="F83" s="10">
        <v>134387</v>
      </c>
      <c r="G83" s="10">
        <v>152075</v>
      </c>
      <c r="H83" s="10">
        <v>103779.5</v>
      </c>
      <c r="I83" s="10">
        <v>77000</v>
      </c>
      <c r="J83" s="10">
        <v>166424.5</v>
      </c>
      <c r="K83" s="10">
        <v>121278.35</v>
      </c>
      <c r="L83" s="10">
        <v>43576.5</v>
      </c>
      <c r="M83" s="10">
        <v>28428.75</v>
      </c>
      <c r="N83" s="11">
        <f>SUM(B83:M83)</f>
        <v>1081143.6000000001</v>
      </c>
    </row>
    <row r="84" spans="1:14" ht="26.25" x14ac:dyDescent="0.25">
      <c r="A84" s="9" t="s">
        <v>96</v>
      </c>
      <c r="B84" s="10">
        <v>22126060.550000001</v>
      </c>
      <c r="C84" s="10">
        <v>20929525.450000007</v>
      </c>
      <c r="D84" s="10">
        <v>34247806.549999997</v>
      </c>
      <c r="E84" s="10">
        <v>43307849.300000004</v>
      </c>
      <c r="F84" s="10">
        <v>21241908.099999998</v>
      </c>
      <c r="G84" s="10">
        <v>34920469.75</v>
      </c>
      <c r="H84" s="10">
        <v>31173663.450000003</v>
      </c>
      <c r="I84" s="10">
        <v>27255932.550000001</v>
      </c>
      <c r="J84" s="10">
        <v>38129102.050000004</v>
      </c>
      <c r="K84" s="10">
        <v>20638681.950000003</v>
      </c>
      <c r="L84" s="10">
        <v>24060920.199999996</v>
      </c>
      <c r="M84" s="10">
        <v>18456569.399999995</v>
      </c>
      <c r="N84" s="11">
        <f>SUM(B84:M84)</f>
        <v>336488489.30000001</v>
      </c>
    </row>
    <row r="85" spans="1:14" x14ac:dyDescent="0.25">
      <c r="A85" s="9" t="s">
        <v>97</v>
      </c>
      <c r="B85" s="10">
        <v>48425</v>
      </c>
      <c r="C85" s="10">
        <v>43325</v>
      </c>
      <c r="D85" s="10">
        <v>32325</v>
      </c>
      <c r="E85" s="10">
        <v>65850</v>
      </c>
      <c r="F85" s="10">
        <v>72550</v>
      </c>
      <c r="G85" s="10">
        <v>79975</v>
      </c>
      <c r="H85" s="10">
        <v>72475</v>
      </c>
      <c r="I85" s="10">
        <v>58125</v>
      </c>
      <c r="J85" s="10">
        <v>81150</v>
      </c>
      <c r="K85" s="10">
        <v>75500</v>
      </c>
      <c r="L85" s="10">
        <v>70775</v>
      </c>
      <c r="M85" s="10">
        <v>58450</v>
      </c>
      <c r="N85" s="11">
        <f>SUM(B85:M85)</f>
        <v>758925</v>
      </c>
    </row>
    <row r="86" spans="1:14" ht="26.25" x14ac:dyDescent="0.25">
      <c r="A86" s="9" t="s">
        <v>98</v>
      </c>
      <c r="B86" s="10">
        <v>155642840.69999999</v>
      </c>
      <c r="C86" s="10">
        <v>145924399.5</v>
      </c>
      <c r="D86" s="10">
        <v>177609217.79999998</v>
      </c>
      <c r="E86" s="10">
        <v>178023832.40000001</v>
      </c>
      <c r="F86" s="10">
        <v>176603632.30000001</v>
      </c>
      <c r="G86" s="10">
        <v>193230566.25</v>
      </c>
      <c r="H86" s="10">
        <v>200410393.30000001</v>
      </c>
      <c r="I86" s="10">
        <v>223034176.05000001</v>
      </c>
      <c r="J86" s="10">
        <v>205905153.5</v>
      </c>
      <c r="K86" s="10">
        <v>157270140.20000002</v>
      </c>
      <c r="L86" s="10">
        <v>148514040.89999998</v>
      </c>
      <c r="M86" s="10">
        <v>151915276.19999999</v>
      </c>
      <c r="N86" s="11">
        <f>SUM(B86:M86)</f>
        <v>2114083669.1000001</v>
      </c>
    </row>
    <row r="87" spans="1:14" x14ac:dyDescent="0.25">
      <c r="A87" s="9" t="s">
        <v>99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>
        <v>114270</v>
      </c>
      <c r="M87" s="10">
        <v>329910</v>
      </c>
      <c r="N87" s="11">
        <f>SUM(B87:M87)</f>
        <v>444180</v>
      </c>
    </row>
    <row r="88" spans="1:14" x14ac:dyDescent="0.25">
      <c r="A88" s="9" t="s">
        <v>100</v>
      </c>
      <c r="B88" s="10">
        <v>34425</v>
      </c>
      <c r="C88" s="10">
        <v>47115</v>
      </c>
      <c r="D88" s="10">
        <v>64740</v>
      </c>
      <c r="E88" s="10">
        <v>91935</v>
      </c>
      <c r="F88" s="10">
        <v>71640</v>
      </c>
      <c r="G88" s="10">
        <v>36930</v>
      </c>
      <c r="H88" s="10">
        <v>37020</v>
      </c>
      <c r="I88" s="10">
        <v>12390</v>
      </c>
      <c r="J88" s="10">
        <v>14625</v>
      </c>
      <c r="K88" s="10">
        <v>13575</v>
      </c>
      <c r="L88" s="10">
        <v>63960</v>
      </c>
      <c r="M88" s="10">
        <v>48792</v>
      </c>
      <c r="N88" s="11">
        <f>SUM(B88:M88)</f>
        <v>537147</v>
      </c>
    </row>
    <row r="89" spans="1:14" x14ac:dyDescent="0.25">
      <c r="A89" s="9" t="s">
        <v>101</v>
      </c>
      <c r="B89" s="10">
        <v>1043685</v>
      </c>
      <c r="C89" s="10">
        <v>1264985</v>
      </c>
      <c r="D89" s="10">
        <v>1589905</v>
      </c>
      <c r="E89" s="10">
        <v>2034332.5</v>
      </c>
      <c r="F89" s="10">
        <v>3257273.5</v>
      </c>
      <c r="G89" s="10">
        <v>3438726.9</v>
      </c>
      <c r="H89" s="10">
        <v>2735236.35</v>
      </c>
      <c r="I89" s="10">
        <v>2340884.35</v>
      </c>
      <c r="J89" s="10">
        <v>4040574.3</v>
      </c>
      <c r="K89" s="10">
        <v>2137745.0499999998</v>
      </c>
      <c r="L89" s="10">
        <v>1604397.2</v>
      </c>
      <c r="M89" s="10">
        <v>1148150.8500000001</v>
      </c>
      <c r="N89" s="11">
        <f>SUM(B89:M89)</f>
        <v>26635896.000000004</v>
      </c>
    </row>
    <row r="90" spans="1:14" ht="26.25" x14ac:dyDescent="0.25">
      <c r="A90" s="9" t="s">
        <v>102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>
        <v>41578.800000000003</v>
      </c>
      <c r="N90" s="11">
        <f>SUM(B90:M90)</f>
        <v>41578.800000000003</v>
      </c>
    </row>
    <row r="91" spans="1:14" x14ac:dyDescent="0.25">
      <c r="A91" s="9" t="s">
        <v>103</v>
      </c>
      <c r="B91" s="10">
        <v>58365.599999999999</v>
      </c>
      <c r="C91" s="10">
        <v>50358</v>
      </c>
      <c r="D91" s="10">
        <v>70363.199999999997</v>
      </c>
      <c r="E91" s="10">
        <v>72908.100000000006</v>
      </c>
      <c r="F91" s="10">
        <v>88147.5</v>
      </c>
      <c r="G91" s="10">
        <v>111000</v>
      </c>
      <c r="H91" s="10">
        <v>119720</v>
      </c>
      <c r="I91" s="10">
        <v>129207.5</v>
      </c>
      <c r="J91" s="10">
        <v>8217.5</v>
      </c>
      <c r="K91" s="10">
        <v>2625</v>
      </c>
      <c r="L91" s="10">
        <v>750</v>
      </c>
      <c r="M91" s="10">
        <v>1230</v>
      </c>
      <c r="N91" s="11">
        <f>SUM(B91:M91)</f>
        <v>712892.4</v>
      </c>
    </row>
    <row r="92" spans="1:14" x14ac:dyDescent="0.25">
      <c r="A92" s="9" t="s">
        <v>104</v>
      </c>
      <c r="B92" s="10">
        <v>209818</v>
      </c>
      <c r="C92" s="10">
        <v>187446</v>
      </c>
      <c r="D92" s="10">
        <v>248502.8</v>
      </c>
      <c r="E92" s="10">
        <v>259193.2</v>
      </c>
      <c r="F92" s="10">
        <v>326803.90000000002</v>
      </c>
      <c r="G92" s="10">
        <v>325989</v>
      </c>
      <c r="H92" s="10">
        <v>264654</v>
      </c>
      <c r="I92" s="10">
        <v>292070.59999999998</v>
      </c>
      <c r="J92" s="10">
        <v>331681.7</v>
      </c>
      <c r="K92" s="10">
        <v>289318.5</v>
      </c>
      <c r="L92" s="10">
        <v>214141.8</v>
      </c>
      <c r="M92" s="10">
        <v>203487.2</v>
      </c>
      <c r="N92" s="11">
        <f>SUM(B92:M92)</f>
        <v>3153106.7</v>
      </c>
    </row>
    <row r="93" spans="1:14" x14ac:dyDescent="0.25">
      <c r="A93" s="9" t="s">
        <v>105</v>
      </c>
      <c r="B93" s="10">
        <v>100786.9</v>
      </c>
      <c r="C93" s="10">
        <v>98901.6</v>
      </c>
      <c r="D93" s="10">
        <v>116996.2</v>
      </c>
      <c r="E93" s="10">
        <v>116986.4</v>
      </c>
      <c r="F93" s="10">
        <v>123973.8</v>
      </c>
      <c r="G93" s="10">
        <v>125241</v>
      </c>
      <c r="H93" s="10">
        <v>122499</v>
      </c>
      <c r="I93" s="10">
        <v>73466.7</v>
      </c>
      <c r="J93" s="10">
        <v>41650.800000000003</v>
      </c>
      <c r="K93" s="10">
        <v>39812.9</v>
      </c>
      <c r="L93" s="10">
        <v>56028</v>
      </c>
      <c r="M93" s="10">
        <v>47271.9</v>
      </c>
      <c r="N93" s="11">
        <f>SUM(B93:M93)</f>
        <v>1063615.2</v>
      </c>
    </row>
    <row r="94" spans="1:14" x14ac:dyDescent="0.25">
      <c r="A94" s="9" t="s">
        <v>106</v>
      </c>
      <c r="B94" s="10">
        <v>284226</v>
      </c>
      <c r="C94" s="10">
        <v>297740</v>
      </c>
      <c r="D94" s="10">
        <v>410254</v>
      </c>
      <c r="E94" s="10">
        <v>371860</v>
      </c>
      <c r="F94" s="10">
        <v>558500</v>
      </c>
      <c r="G94" s="10">
        <v>482740</v>
      </c>
      <c r="H94" s="10">
        <v>856230</v>
      </c>
      <c r="I94" s="10">
        <v>1205700</v>
      </c>
      <c r="J94" s="10">
        <v>674416</v>
      </c>
      <c r="K94" s="10">
        <v>290646</v>
      </c>
      <c r="L94" s="10">
        <v>525102</v>
      </c>
      <c r="M94" s="10">
        <v>354654</v>
      </c>
      <c r="N94" s="11">
        <f>SUM(B94:M94)</f>
        <v>6312068</v>
      </c>
    </row>
    <row r="95" spans="1:14" x14ac:dyDescent="0.25">
      <c r="A95" s="9" t="s">
        <v>107</v>
      </c>
      <c r="B95" s="10">
        <v>448072</v>
      </c>
      <c r="C95" s="10">
        <v>418792</v>
      </c>
      <c r="D95" s="10">
        <v>382928</v>
      </c>
      <c r="E95" s="10">
        <v>367606.8</v>
      </c>
      <c r="F95" s="10">
        <v>332910.90000000002</v>
      </c>
      <c r="G95" s="10">
        <v>522428.6</v>
      </c>
      <c r="H95" s="10">
        <v>1276100.8</v>
      </c>
      <c r="I95" s="10">
        <v>3362126.3</v>
      </c>
      <c r="J95" s="10">
        <v>6284344.3000000007</v>
      </c>
      <c r="K95" s="10">
        <v>8799909.3000000007</v>
      </c>
      <c r="L95" s="10">
        <v>6685629.5999999987</v>
      </c>
      <c r="M95" s="10">
        <v>15661673.299999999</v>
      </c>
      <c r="N95" s="11">
        <f>SUM(B95:M95)</f>
        <v>44542521.899999999</v>
      </c>
    </row>
    <row r="96" spans="1:14" x14ac:dyDescent="0.25">
      <c r="A96" s="9" t="s">
        <v>108</v>
      </c>
      <c r="B96" s="10">
        <v>29421695.600000001</v>
      </c>
      <c r="C96" s="10">
        <v>32898559.899999999</v>
      </c>
      <c r="D96" s="10">
        <v>44762954.25</v>
      </c>
      <c r="E96" s="10">
        <v>35419900.049999997</v>
      </c>
      <c r="F96" s="10">
        <v>39480134.700000003</v>
      </c>
      <c r="G96" s="10">
        <v>45288882</v>
      </c>
      <c r="H96" s="10">
        <v>38709785.749999993</v>
      </c>
      <c r="I96" s="10">
        <v>36809085.850000001</v>
      </c>
      <c r="J96" s="10">
        <v>48303386.049999997</v>
      </c>
      <c r="K96" s="10">
        <v>29238431.300000001</v>
      </c>
      <c r="L96" s="10">
        <v>36443985.549999997</v>
      </c>
      <c r="M96" s="10">
        <v>34291424.100000001</v>
      </c>
      <c r="N96" s="11">
        <f>SUM(B96:M96)</f>
        <v>451068225.10000008</v>
      </c>
    </row>
    <row r="97" spans="1:14" x14ac:dyDescent="0.25">
      <c r="A97" s="9" t="s">
        <v>109</v>
      </c>
      <c r="B97" s="10">
        <v>382316.55</v>
      </c>
      <c r="C97" s="10">
        <v>372276.3</v>
      </c>
      <c r="D97" s="10">
        <v>491048.25</v>
      </c>
      <c r="E97" s="10">
        <v>483134.85</v>
      </c>
      <c r="F97" s="10">
        <v>571393.35</v>
      </c>
      <c r="G97" s="10">
        <v>547790.1</v>
      </c>
      <c r="H97" s="10">
        <v>482202.6</v>
      </c>
      <c r="I97" s="10">
        <v>394396.2</v>
      </c>
      <c r="J97" s="10">
        <v>571548.44999999995</v>
      </c>
      <c r="K97" s="10">
        <v>531952.1</v>
      </c>
      <c r="L97" s="10">
        <v>429416.6</v>
      </c>
      <c r="M97" s="10">
        <v>275704.3</v>
      </c>
      <c r="N97" s="11">
        <f>SUM(B97:M97)</f>
        <v>5533179.6499999994</v>
      </c>
    </row>
    <row r="98" spans="1:14" x14ac:dyDescent="0.25">
      <c r="A98" s="9" t="s">
        <v>110</v>
      </c>
      <c r="B98" s="10">
        <v>1819230</v>
      </c>
      <c r="C98" s="10">
        <v>1704679.2</v>
      </c>
      <c r="D98" s="10">
        <v>2014246.5</v>
      </c>
      <c r="E98" s="10">
        <v>2415945.2000000002</v>
      </c>
      <c r="F98" s="10">
        <v>2065661.4</v>
      </c>
      <c r="G98" s="10">
        <v>2181698.2000000002</v>
      </c>
      <c r="H98" s="10">
        <v>2066490.8</v>
      </c>
      <c r="I98" s="10">
        <v>2296041</v>
      </c>
      <c r="J98" s="10">
        <v>2032564.6</v>
      </c>
      <c r="K98" s="10">
        <v>1423533.8</v>
      </c>
      <c r="L98" s="10">
        <v>3977945.9</v>
      </c>
      <c r="M98" s="10">
        <v>8048697.8000000007</v>
      </c>
      <c r="N98" s="11">
        <f>SUM(B98:M98)</f>
        <v>32046734.400000002</v>
      </c>
    </row>
    <row r="99" spans="1:14" x14ac:dyDescent="0.25">
      <c r="A99" s="9" t="s">
        <v>111</v>
      </c>
      <c r="B99" s="10">
        <v>80644.5</v>
      </c>
      <c r="C99" s="10">
        <v>76248</v>
      </c>
      <c r="D99" s="10">
        <v>80932.5</v>
      </c>
      <c r="E99" s="10">
        <v>83843.55</v>
      </c>
      <c r="F99" s="10">
        <v>90170.4</v>
      </c>
      <c r="G99" s="10">
        <v>93182.7</v>
      </c>
      <c r="H99" s="10">
        <v>95095</v>
      </c>
      <c r="I99" s="10">
        <v>99780</v>
      </c>
      <c r="J99" s="10">
        <v>55594.75</v>
      </c>
      <c r="K99" s="10">
        <v>95895.3</v>
      </c>
      <c r="L99" s="10">
        <v>86595.45</v>
      </c>
      <c r="M99" s="10">
        <v>17136</v>
      </c>
      <c r="N99" s="11">
        <f>SUM(B99:M99)</f>
        <v>955118.14999999991</v>
      </c>
    </row>
    <row r="100" spans="1:14" x14ac:dyDescent="0.25">
      <c r="A100" s="9" t="s">
        <v>112</v>
      </c>
      <c r="B100" s="10"/>
      <c r="C100" s="10"/>
      <c r="D100" s="10"/>
      <c r="E100" s="10">
        <v>90768</v>
      </c>
      <c r="F100" s="10">
        <v>256140</v>
      </c>
      <c r="G100" s="10">
        <v>459756</v>
      </c>
      <c r="H100" s="10">
        <v>556904.4</v>
      </c>
      <c r="I100" s="10">
        <v>664076.4</v>
      </c>
      <c r="J100" s="10">
        <v>767160</v>
      </c>
      <c r="K100" s="10">
        <v>884986.8</v>
      </c>
      <c r="L100" s="10">
        <v>882064.8</v>
      </c>
      <c r="M100" s="10">
        <v>663664.80000000005</v>
      </c>
      <c r="N100" s="11">
        <f>SUM(B100:M100)</f>
        <v>5225521.1999999993</v>
      </c>
    </row>
    <row r="101" spans="1:14" ht="39" x14ac:dyDescent="0.25">
      <c r="A101" s="9" t="s">
        <v>113</v>
      </c>
      <c r="B101" s="10">
        <v>1387120.8</v>
      </c>
      <c r="C101" s="10">
        <v>1585638.6</v>
      </c>
      <c r="D101" s="10">
        <v>2249151.4500000002</v>
      </c>
      <c r="E101" s="10">
        <v>2901978.45</v>
      </c>
      <c r="F101" s="10">
        <v>2499253.9</v>
      </c>
      <c r="G101" s="10">
        <v>2486182.7000000002</v>
      </c>
      <c r="H101" s="10">
        <v>2681431.9500000002</v>
      </c>
      <c r="I101" s="10">
        <v>3360847.25</v>
      </c>
      <c r="J101" s="10">
        <v>2598694.5</v>
      </c>
      <c r="K101" s="10">
        <v>2209201.6</v>
      </c>
      <c r="L101" s="10">
        <v>1841404.9</v>
      </c>
      <c r="M101" s="10">
        <v>1348720.25</v>
      </c>
      <c r="N101" s="11">
        <f>SUM(B101:M101)</f>
        <v>27149626.350000001</v>
      </c>
    </row>
    <row r="102" spans="1:14" ht="26.25" x14ac:dyDescent="0.25">
      <c r="A102" s="9" t="s">
        <v>114</v>
      </c>
      <c r="B102" s="10">
        <v>3989053.2</v>
      </c>
      <c r="C102" s="10">
        <v>4025967</v>
      </c>
      <c r="D102" s="10">
        <v>5210502</v>
      </c>
      <c r="E102" s="10">
        <v>5110188</v>
      </c>
      <c r="F102" s="10">
        <v>5391859.2000000002</v>
      </c>
      <c r="G102" s="10">
        <v>5005010.4000000004</v>
      </c>
      <c r="H102" s="10">
        <v>5974420.7999999998</v>
      </c>
      <c r="I102" s="10">
        <v>9194414.4000000004</v>
      </c>
      <c r="J102" s="10">
        <v>5207085.5999999996</v>
      </c>
      <c r="K102" s="10">
        <v>3620116.8</v>
      </c>
      <c r="L102" s="10">
        <v>3551395.2</v>
      </c>
      <c r="M102" s="10">
        <v>3376461.6</v>
      </c>
      <c r="N102" s="11">
        <f>SUM(B102:M102)</f>
        <v>59656474.199999996</v>
      </c>
    </row>
    <row r="103" spans="1:14" x14ac:dyDescent="0.25">
      <c r="A103" s="9" t="s">
        <v>115</v>
      </c>
      <c r="B103" s="10">
        <v>274038.65000000002</v>
      </c>
      <c r="C103" s="10">
        <v>244514.5</v>
      </c>
      <c r="D103" s="10">
        <v>290357.5</v>
      </c>
      <c r="E103" s="10">
        <v>294808.59999999998</v>
      </c>
      <c r="F103" s="10">
        <v>277009.75</v>
      </c>
      <c r="G103" s="10">
        <v>382374.65</v>
      </c>
      <c r="H103" s="10">
        <v>198562.35</v>
      </c>
      <c r="I103" s="10">
        <v>284098.95</v>
      </c>
      <c r="J103" s="10">
        <v>283185.05</v>
      </c>
      <c r="K103" s="10">
        <v>247541.5</v>
      </c>
      <c r="L103" s="10">
        <v>250794.3</v>
      </c>
      <c r="M103" s="10">
        <v>236836.9</v>
      </c>
      <c r="N103" s="11">
        <f>SUM(B103:M103)</f>
        <v>3264122.6999999997</v>
      </c>
    </row>
    <row r="104" spans="1:14" x14ac:dyDescent="0.25">
      <c r="A104" s="9" t="s">
        <v>116</v>
      </c>
      <c r="B104" s="10"/>
      <c r="C104" s="10"/>
      <c r="D104" s="10"/>
      <c r="E104" s="10"/>
      <c r="F104" s="10"/>
      <c r="G104" s="10">
        <v>21164</v>
      </c>
      <c r="H104" s="10">
        <v>33254</v>
      </c>
      <c r="I104" s="10">
        <v>20098</v>
      </c>
      <c r="J104" s="10">
        <v>18336.5</v>
      </c>
      <c r="K104" s="10">
        <v>29793.4</v>
      </c>
      <c r="L104" s="10">
        <v>16707.599999999999</v>
      </c>
      <c r="M104" s="10">
        <v>15220.4</v>
      </c>
      <c r="N104" s="11">
        <f>SUM(B104:M104)</f>
        <v>154573.9</v>
      </c>
    </row>
    <row r="105" spans="1:14" x14ac:dyDescent="0.25">
      <c r="A105" s="9" t="s">
        <v>117</v>
      </c>
      <c r="B105" s="10">
        <v>1779798.8</v>
      </c>
      <c r="C105" s="10">
        <v>2027664.6</v>
      </c>
      <c r="D105" s="10">
        <v>1874173.6</v>
      </c>
      <c r="E105" s="10">
        <v>1888792</v>
      </c>
      <c r="F105" s="10">
        <v>2446977.4</v>
      </c>
      <c r="G105" s="10">
        <v>2262191.4</v>
      </c>
      <c r="H105" s="10">
        <v>2356442.2000000002</v>
      </c>
      <c r="I105" s="10">
        <v>2549556.7999999998</v>
      </c>
      <c r="J105" s="10">
        <v>2837140.6</v>
      </c>
      <c r="K105" s="10">
        <v>2367316</v>
      </c>
      <c r="L105" s="10">
        <v>3033592.8</v>
      </c>
      <c r="M105" s="10">
        <v>2458048.6</v>
      </c>
      <c r="N105" s="11">
        <f>SUM(B105:M105)</f>
        <v>27881694.800000004</v>
      </c>
    </row>
    <row r="106" spans="1:14" ht="26.25" x14ac:dyDescent="0.25">
      <c r="A106" s="9" t="s">
        <v>118</v>
      </c>
      <c r="B106" s="10"/>
      <c r="C106" s="10"/>
      <c r="D106" s="10"/>
      <c r="E106" s="10"/>
      <c r="F106" s="10"/>
      <c r="G106" s="10"/>
      <c r="H106" s="10"/>
      <c r="I106" s="10"/>
      <c r="J106" s="10">
        <v>404304</v>
      </c>
      <c r="K106" s="10">
        <v>371204.4</v>
      </c>
      <c r="L106" s="10">
        <v>409026</v>
      </c>
      <c r="M106" s="10">
        <v>334200</v>
      </c>
      <c r="N106" s="11">
        <f>SUM(B106:M106)</f>
        <v>1518734.4</v>
      </c>
    </row>
    <row r="107" spans="1:14" x14ac:dyDescent="0.25">
      <c r="A107" s="9" t="s">
        <v>119</v>
      </c>
      <c r="B107" s="10">
        <v>137921.9</v>
      </c>
      <c r="C107" s="10">
        <v>153541</v>
      </c>
      <c r="D107" s="10">
        <v>257951</v>
      </c>
      <c r="E107" s="10">
        <v>346741.5</v>
      </c>
      <c r="F107" s="10">
        <v>422133.25</v>
      </c>
      <c r="G107" s="10">
        <v>469312.25</v>
      </c>
      <c r="H107" s="10">
        <v>515955</v>
      </c>
      <c r="I107" s="10">
        <v>494037.5</v>
      </c>
      <c r="J107" s="10">
        <v>439323.5</v>
      </c>
      <c r="K107" s="10">
        <v>320952.7</v>
      </c>
      <c r="L107" s="10">
        <v>184965</v>
      </c>
      <c r="M107" s="10">
        <v>118446</v>
      </c>
      <c r="N107" s="11">
        <f>SUM(B107:M107)</f>
        <v>3861280.6</v>
      </c>
    </row>
    <row r="108" spans="1:14" ht="26.25" x14ac:dyDescent="0.25">
      <c r="A108" s="9" t="s">
        <v>120</v>
      </c>
      <c r="B108" s="10">
        <v>19828.5</v>
      </c>
      <c r="C108" s="10">
        <v>11985</v>
      </c>
      <c r="D108" s="10">
        <v>12675</v>
      </c>
      <c r="E108" s="10">
        <v>11715</v>
      </c>
      <c r="F108" s="10">
        <v>12705</v>
      </c>
      <c r="G108" s="10">
        <v>11940</v>
      </c>
      <c r="H108" s="10">
        <v>7800</v>
      </c>
      <c r="I108" s="10">
        <v>8940</v>
      </c>
      <c r="J108" s="10">
        <v>6999</v>
      </c>
      <c r="K108" s="10">
        <v>4213.5</v>
      </c>
      <c r="L108" s="10">
        <v>3429</v>
      </c>
      <c r="M108" s="10">
        <v>3463.5</v>
      </c>
      <c r="N108" s="11">
        <f>SUM(B108:M108)</f>
        <v>115693.5</v>
      </c>
    </row>
    <row r="109" spans="1:14" x14ac:dyDescent="0.25">
      <c r="A109" s="9" t="s">
        <v>121</v>
      </c>
      <c r="B109" s="10">
        <v>12973.5</v>
      </c>
      <c r="C109" s="10">
        <v>14489.4</v>
      </c>
      <c r="D109" s="10">
        <v>13159.5</v>
      </c>
      <c r="E109" s="10">
        <v>19142.5</v>
      </c>
      <c r="F109" s="10">
        <v>12793.7</v>
      </c>
      <c r="G109" s="10">
        <v>9991.2999999999993</v>
      </c>
      <c r="H109" s="10">
        <v>8029</v>
      </c>
      <c r="I109" s="10">
        <v>9827</v>
      </c>
      <c r="J109" s="10">
        <v>7750</v>
      </c>
      <c r="K109" s="10">
        <v>6107</v>
      </c>
      <c r="L109" s="10">
        <v>4402</v>
      </c>
      <c r="M109" s="10">
        <v>6017</v>
      </c>
      <c r="N109" s="11">
        <f>SUM(B109:M109)</f>
        <v>124681.90000000001</v>
      </c>
    </row>
    <row r="110" spans="1:14" x14ac:dyDescent="0.25">
      <c r="A110" s="9" t="s">
        <v>122</v>
      </c>
      <c r="B110" s="10">
        <v>1155254.25</v>
      </c>
      <c r="C110" s="10">
        <v>1158537.6000000001</v>
      </c>
      <c r="D110" s="10">
        <v>1491290.15</v>
      </c>
      <c r="E110" s="10">
        <v>1532778.45</v>
      </c>
      <c r="F110" s="10">
        <v>1511331.25</v>
      </c>
      <c r="G110" s="10">
        <v>1356445.75</v>
      </c>
      <c r="H110" s="10">
        <v>1318526</v>
      </c>
      <c r="I110" s="10">
        <v>1838226.5</v>
      </c>
      <c r="J110" s="10">
        <v>1626702</v>
      </c>
      <c r="K110" s="10">
        <v>1316268.25</v>
      </c>
      <c r="L110" s="10">
        <v>1219644.25</v>
      </c>
      <c r="M110" s="10">
        <v>1185536</v>
      </c>
      <c r="N110" s="11">
        <f>SUM(B110:M110)</f>
        <v>16710540.449999999</v>
      </c>
    </row>
    <row r="111" spans="1:14" x14ac:dyDescent="0.25">
      <c r="A111" s="9" t="s">
        <v>123</v>
      </c>
      <c r="B111" s="10">
        <v>-22.5</v>
      </c>
      <c r="C111" s="10">
        <v>-92.5</v>
      </c>
      <c r="D111" s="10">
        <v>-125</v>
      </c>
      <c r="E111" s="10">
        <v>-27.5</v>
      </c>
      <c r="F111" s="10">
        <v>-105</v>
      </c>
      <c r="G111" s="10">
        <v>-215</v>
      </c>
      <c r="H111" s="10">
        <v>0</v>
      </c>
      <c r="I111" s="10">
        <v>0</v>
      </c>
      <c r="J111" s="10">
        <v>0</v>
      </c>
      <c r="K111" s="10">
        <v>0</v>
      </c>
      <c r="L111" s="10">
        <v>-135</v>
      </c>
      <c r="M111" s="10">
        <v>0</v>
      </c>
      <c r="N111" s="11">
        <f>SUM(B111:M111)</f>
        <v>-722.5</v>
      </c>
    </row>
    <row r="112" spans="1:14" x14ac:dyDescent="0.25">
      <c r="A112" s="9" t="s">
        <v>124</v>
      </c>
      <c r="B112" s="10">
        <v>-281.64999999999998</v>
      </c>
      <c r="C112" s="10">
        <v>-1148.0999999999999</v>
      </c>
      <c r="D112" s="10">
        <v>-419.25</v>
      </c>
      <c r="E112" s="10">
        <v>-870.75</v>
      </c>
      <c r="F112" s="10">
        <v>-1036.3</v>
      </c>
      <c r="G112" s="10">
        <v>-1360.95</v>
      </c>
      <c r="H112" s="10">
        <v>-447.2</v>
      </c>
      <c r="I112" s="10">
        <v>-1113.7</v>
      </c>
      <c r="J112" s="10">
        <v>-176.3</v>
      </c>
      <c r="K112" s="10">
        <v>-326.8</v>
      </c>
      <c r="L112" s="10">
        <v>-234.35</v>
      </c>
      <c r="M112" s="10">
        <v>-475.15</v>
      </c>
      <c r="N112" s="11">
        <f>SUM(B112:M112)</f>
        <v>-7890.5</v>
      </c>
    </row>
    <row r="113" spans="1:14" x14ac:dyDescent="0.25">
      <c r="A113" s="9" t="s">
        <v>125</v>
      </c>
      <c r="B113" s="10">
        <v>818829</v>
      </c>
      <c r="C113" s="10">
        <v>719824.05</v>
      </c>
      <c r="D113" s="10">
        <v>813565.5</v>
      </c>
      <c r="E113" s="10">
        <v>881030.7</v>
      </c>
      <c r="F113" s="10">
        <v>771584.55</v>
      </c>
      <c r="G113" s="10">
        <v>782814.45</v>
      </c>
      <c r="H113" s="10">
        <v>756439.2</v>
      </c>
      <c r="I113" s="10">
        <v>772876.5</v>
      </c>
      <c r="J113" s="10">
        <v>750834.15</v>
      </c>
      <c r="K113" s="10">
        <v>615646.5</v>
      </c>
      <c r="L113" s="10">
        <v>583883.69999999995</v>
      </c>
      <c r="M113" s="10">
        <v>563610.19999999995</v>
      </c>
      <c r="N113" s="11">
        <f>SUM(B113:M113)</f>
        <v>8830938.5</v>
      </c>
    </row>
    <row r="114" spans="1:14" x14ac:dyDescent="0.25">
      <c r="A114" s="9" t="s">
        <v>126</v>
      </c>
      <c r="B114" s="10">
        <v>236070.9</v>
      </c>
      <c r="C114" s="10">
        <v>217721.4</v>
      </c>
      <c r="D114" s="10">
        <v>246792</v>
      </c>
      <c r="E114" s="10">
        <v>267969</v>
      </c>
      <c r="F114" s="10">
        <v>1009765.9</v>
      </c>
      <c r="G114" s="10">
        <v>253560.45</v>
      </c>
      <c r="H114" s="10">
        <v>240082.05</v>
      </c>
      <c r="I114" s="10">
        <v>258907.35</v>
      </c>
      <c r="J114" s="10">
        <v>257842.65</v>
      </c>
      <c r="K114" s="10">
        <v>219660</v>
      </c>
      <c r="L114" s="10">
        <v>215058</v>
      </c>
      <c r="M114" s="10">
        <v>208196</v>
      </c>
      <c r="N114" s="11">
        <f>SUM(B114:M114)</f>
        <v>3631625.7</v>
      </c>
    </row>
    <row r="115" spans="1:14" ht="26.25" x14ac:dyDescent="0.25">
      <c r="A115" s="9" t="s">
        <v>127</v>
      </c>
      <c r="B115" s="10"/>
      <c r="C115" s="10"/>
      <c r="D115" s="10"/>
      <c r="E115" s="10"/>
      <c r="F115" s="10"/>
      <c r="G115" s="10"/>
      <c r="H115" s="10">
        <v>2227.5</v>
      </c>
      <c r="I115" s="10">
        <v>9423</v>
      </c>
      <c r="J115" s="10">
        <v>8991</v>
      </c>
      <c r="K115" s="10">
        <v>-337</v>
      </c>
      <c r="L115" s="10">
        <v>4401</v>
      </c>
      <c r="M115" s="10">
        <v>2214</v>
      </c>
      <c r="N115" s="11">
        <f>SUM(B115:M115)</f>
        <v>26919.5</v>
      </c>
    </row>
    <row r="116" spans="1:14" x14ac:dyDescent="0.25">
      <c r="A116" s="9" t="s">
        <v>128</v>
      </c>
      <c r="B116" s="10">
        <v>4584797.7</v>
      </c>
      <c r="C116" s="10">
        <v>865008</v>
      </c>
      <c r="D116" s="10">
        <v>1893519</v>
      </c>
      <c r="E116" s="10">
        <v>2672223</v>
      </c>
      <c r="F116" s="10">
        <v>3443751.6</v>
      </c>
      <c r="G116" s="10">
        <v>4903343.0999999996</v>
      </c>
      <c r="H116" s="10">
        <v>3911468.4</v>
      </c>
      <c r="I116" s="10">
        <v>3567555.9</v>
      </c>
      <c r="J116" s="10">
        <v>5261011.7</v>
      </c>
      <c r="K116" s="10">
        <v>3504230.2</v>
      </c>
      <c r="L116" s="10">
        <v>2246123.6</v>
      </c>
      <c r="M116" s="10">
        <v>1561845.6</v>
      </c>
      <c r="N116" s="11">
        <f>SUM(B116:M116)</f>
        <v>38414877.799999997</v>
      </c>
    </row>
    <row r="117" spans="1:14" x14ac:dyDescent="0.25">
      <c r="A117" s="9" t="s">
        <v>129</v>
      </c>
      <c r="B117" s="10">
        <v>1012750.05</v>
      </c>
      <c r="C117" s="10">
        <v>905819.85</v>
      </c>
      <c r="D117" s="10">
        <v>1060811.7</v>
      </c>
      <c r="E117" s="10">
        <v>1189219.2</v>
      </c>
      <c r="F117" s="10">
        <v>1004064.75</v>
      </c>
      <c r="G117" s="10">
        <v>1081996.5</v>
      </c>
      <c r="H117" s="10">
        <v>1065899.25</v>
      </c>
      <c r="I117" s="10">
        <v>1091058.1499999999</v>
      </c>
      <c r="J117" s="10">
        <v>1114947.6000000001</v>
      </c>
      <c r="K117" s="10">
        <v>907758</v>
      </c>
      <c r="L117" s="10">
        <v>885494</v>
      </c>
      <c r="M117" s="10">
        <v>906552</v>
      </c>
      <c r="N117" s="11">
        <f>SUM(B117:M117)</f>
        <v>12226371.049999999</v>
      </c>
    </row>
    <row r="118" spans="1:14" x14ac:dyDescent="0.25">
      <c r="A118" s="9" t="s">
        <v>130</v>
      </c>
      <c r="B118" s="10">
        <v>54896.4</v>
      </c>
      <c r="C118" s="10">
        <v>60655.6</v>
      </c>
      <c r="D118" s="10">
        <v>54441</v>
      </c>
      <c r="E118" s="10">
        <v>43957.599999999999</v>
      </c>
      <c r="F118" s="10">
        <v>45383.6</v>
      </c>
      <c r="G118" s="10">
        <v>38398.5</v>
      </c>
      <c r="H118" s="10">
        <v>35838.6</v>
      </c>
      <c r="I118" s="10">
        <v>41466.699999999997</v>
      </c>
      <c r="J118" s="10">
        <v>37692.400000000001</v>
      </c>
      <c r="K118" s="10">
        <v>22638.9</v>
      </c>
      <c r="L118" s="10">
        <v>22142.1</v>
      </c>
      <c r="M118" s="10">
        <v>17877.900000000001</v>
      </c>
      <c r="N118" s="11">
        <f>SUM(B118:M118)</f>
        <v>475389.30000000005</v>
      </c>
    </row>
    <row r="119" spans="1:14" x14ac:dyDescent="0.25">
      <c r="A119" s="9" t="s">
        <v>131</v>
      </c>
      <c r="B119" s="10"/>
      <c r="C119" s="10"/>
      <c r="D119" s="10"/>
      <c r="E119" s="10">
        <v>71662.5</v>
      </c>
      <c r="F119" s="10">
        <v>125561</v>
      </c>
      <c r="G119" s="10">
        <v>142032</v>
      </c>
      <c r="H119" s="10">
        <v>111664.8</v>
      </c>
      <c r="I119" s="10">
        <v>113299.2</v>
      </c>
      <c r="J119" s="10">
        <v>191992.8</v>
      </c>
      <c r="K119" s="10">
        <v>170402.4</v>
      </c>
      <c r="L119" s="10">
        <v>64392</v>
      </c>
      <c r="M119" s="10">
        <v>37243.199999999997</v>
      </c>
      <c r="N119" s="11">
        <f>SUM(B119:M119)</f>
        <v>1028249.9</v>
      </c>
    </row>
    <row r="120" spans="1:14" x14ac:dyDescent="0.25">
      <c r="A120" s="9" t="s">
        <v>132</v>
      </c>
      <c r="B120" s="10">
        <v>19642</v>
      </c>
      <c r="C120" s="10">
        <v>13468</v>
      </c>
      <c r="D120" s="10">
        <v>7812</v>
      </c>
      <c r="E120" s="10">
        <v>1050</v>
      </c>
      <c r="F120" s="10">
        <v>2002</v>
      </c>
      <c r="G120" s="10">
        <v>2408</v>
      </c>
      <c r="H120" s="10">
        <v>700</v>
      </c>
      <c r="I120" s="10">
        <v>938</v>
      </c>
      <c r="J120" s="10">
        <v>1008</v>
      </c>
      <c r="K120" s="10">
        <v>3724.5</v>
      </c>
      <c r="L120" s="10">
        <v>3783.5</v>
      </c>
      <c r="M120" s="10">
        <v>977.5</v>
      </c>
      <c r="N120" s="11">
        <f>SUM(B120:M120)</f>
        <v>57513.5</v>
      </c>
    </row>
    <row r="121" spans="1:14" ht="26.25" x14ac:dyDescent="0.25">
      <c r="A121" s="9" t="s">
        <v>133</v>
      </c>
      <c r="B121" s="10">
        <v>36120</v>
      </c>
      <c r="C121" s="10">
        <v>39618</v>
      </c>
      <c r="D121" s="10">
        <v>47760</v>
      </c>
      <c r="E121" s="10">
        <v>41940</v>
      </c>
      <c r="F121" s="10">
        <v>51773</v>
      </c>
      <c r="G121" s="10">
        <v>42686.7</v>
      </c>
      <c r="H121" s="10">
        <v>48948.9</v>
      </c>
      <c r="I121" s="10">
        <v>41880.300000000003</v>
      </c>
      <c r="J121" s="10">
        <v>48276.9</v>
      </c>
      <c r="K121" s="10">
        <v>42766.5</v>
      </c>
      <c r="L121" s="10">
        <v>28043.4</v>
      </c>
      <c r="M121" s="10">
        <v>50484</v>
      </c>
      <c r="N121" s="11">
        <f>SUM(B121:M121)</f>
        <v>520297.70000000007</v>
      </c>
    </row>
    <row r="122" spans="1:14" x14ac:dyDescent="0.25">
      <c r="A122" s="9" t="s">
        <v>134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>
        <v>15486.9</v>
      </c>
      <c r="M122" s="10">
        <v>48068.1</v>
      </c>
      <c r="N122" s="11">
        <f>SUM(B122:M122)</f>
        <v>63555</v>
      </c>
    </row>
    <row r="123" spans="1:14" x14ac:dyDescent="0.25">
      <c r="A123" s="9" t="s">
        <v>135</v>
      </c>
      <c r="B123" s="10">
        <v>548669.25</v>
      </c>
      <c r="C123" s="10">
        <v>519357.6</v>
      </c>
      <c r="D123" s="10">
        <v>869160.25</v>
      </c>
      <c r="E123" s="10">
        <v>917642.5</v>
      </c>
      <c r="F123" s="10">
        <v>1012407</v>
      </c>
      <c r="G123" s="10">
        <v>1067385</v>
      </c>
      <c r="H123" s="10">
        <v>1112993.75</v>
      </c>
      <c r="I123" s="10">
        <v>1341546.25</v>
      </c>
      <c r="J123" s="10">
        <v>1091777.5</v>
      </c>
      <c r="K123" s="10">
        <v>714705.75</v>
      </c>
      <c r="L123" s="10">
        <v>691795.5</v>
      </c>
      <c r="M123" s="10">
        <v>547566.25</v>
      </c>
      <c r="N123" s="11">
        <f>SUM(B123:M123)</f>
        <v>10435006.6</v>
      </c>
    </row>
    <row r="124" spans="1:14" ht="26.25" x14ac:dyDescent="0.25">
      <c r="A124" s="9" t="s">
        <v>136</v>
      </c>
      <c r="B124" s="10">
        <v>1904188</v>
      </c>
      <c r="C124" s="10">
        <v>1899594.4</v>
      </c>
      <c r="D124" s="10">
        <v>2344867.7999999998</v>
      </c>
      <c r="E124" s="10">
        <v>2984656.4</v>
      </c>
      <c r="F124" s="10">
        <v>2190520</v>
      </c>
      <c r="G124" s="10">
        <v>2332234.5</v>
      </c>
      <c r="H124" s="10">
        <v>2157623.1</v>
      </c>
      <c r="I124" s="10">
        <v>2152602.2000000002</v>
      </c>
      <c r="J124" s="10">
        <v>2429805.1</v>
      </c>
      <c r="K124" s="10">
        <v>1818225.9</v>
      </c>
      <c r="L124" s="10">
        <v>1565764.1</v>
      </c>
      <c r="M124" s="10">
        <v>1562187.6</v>
      </c>
      <c r="N124" s="11">
        <f>SUM(B124:M124)</f>
        <v>25342269.100000001</v>
      </c>
    </row>
    <row r="125" spans="1:14" x14ac:dyDescent="0.25">
      <c r="A125" s="9" t="s">
        <v>137</v>
      </c>
      <c r="B125" s="10">
        <v>733057.55</v>
      </c>
      <c r="C125" s="10">
        <v>860915.9</v>
      </c>
      <c r="D125" s="10">
        <v>1106370.6499999999</v>
      </c>
      <c r="E125" s="10">
        <v>1157065.5</v>
      </c>
      <c r="F125" s="10">
        <v>1747520</v>
      </c>
      <c r="G125" s="10">
        <v>1801336.65</v>
      </c>
      <c r="H125" s="10">
        <v>1129708.55</v>
      </c>
      <c r="I125" s="10">
        <v>879468.25</v>
      </c>
      <c r="J125" s="10">
        <v>1862695.15</v>
      </c>
      <c r="K125" s="10">
        <v>1294077.7</v>
      </c>
      <c r="L125" s="10">
        <v>745769.2</v>
      </c>
      <c r="M125" s="10">
        <v>724655.8</v>
      </c>
      <c r="N125" s="11">
        <f>SUM(B125:M125)</f>
        <v>14042640.9</v>
      </c>
    </row>
    <row r="126" spans="1:14" x14ac:dyDescent="0.25">
      <c r="A126" s="9" t="s">
        <v>138</v>
      </c>
      <c r="B126" s="10">
        <v>27999.9</v>
      </c>
      <c r="C126" s="10">
        <v>26653.7</v>
      </c>
      <c r="D126" s="10">
        <v>29934.400000000001</v>
      </c>
      <c r="E126" s="10">
        <v>31322.799999999999</v>
      </c>
      <c r="F126" s="10">
        <v>29004.25</v>
      </c>
      <c r="G126" s="10">
        <v>36082.75</v>
      </c>
      <c r="H126" s="10">
        <v>37328.5</v>
      </c>
      <c r="I126" s="10">
        <v>33640.75</v>
      </c>
      <c r="J126" s="10">
        <v>33550</v>
      </c>
      <c r="K126" s="10">
        <v>27909.75</v>
      </c>
      <c r="L126" s="10">
        <v>27307.5</v>
      </c>
      <c r="M126" s="10">
        <v>28228.75</v>
      </c>
      <c r="N126" s="11">
        <f>SUM(B126:M126)</f>
        <v>368963.05</v>
      </c>
    </row>
    <row r="127" spans="1:14" x14ac:dyDescent="0.25">
      <c r="A127" s="9" t="s">
        <v>139</v>
      </c>
      <c r="B127" s="10">
        <v>951529.5</v>
      </c>
      <c r="C127" s="10">
        <v>1142625</v>
      </c>
      <c r="D127" s="10">
        <v>1488991.5</v>
      </c>
      <c r="E127" s="10">
        <v>1375368</v>
      </c>
      <c r="F127" s="10">
        <v>1734694.5</v>
      </c>
      <c r="G127" s="10">
        <v>1523349</v>
      </c>
      <c r="H127" s="10">
        <v>1629386.1</v>
      </c>
      <c r="I127" s="10">
        <v>2417357.7999999998</v>
      </c>
      <c r="J127" s="10">
        <v>2800444.4</v>
      </c>
      <c r="K127" s="10">
        <v>3027991.2</v>
      </c>
      <c r="L127" s="10">
        <v>3421321.8</v>
      </c>
      <c r="M127" s="10">
        <v>3254542.2</v>
      </c>
      <c r="N127" s="11">
        <f>SUM(B127:M127)</f>
        <v>24767601</v>
      </c>
    </row>
    <row r="128" spans="1:14" x14ac:dyDescent="0.25">
      <c r="A128" s="9" t="s">
        <v>140</v>
      </c>
      <c r="B128" s="10">
        <v>1596230.85</v>
      </c>
      <c r="C128" s="10">
        <v>1775188.05</v>
      </c>
      <c r="D128" s="10">
        <v>2546956.65</v>
      </c>
      <c r="E128" s="10">
        <v>2683514.9</v>
      </c>
      <c r="F128" s="10">
        <v>3850808.2</v>
      </c>
      <c r="G128" s="10">
        <v>5011110.9000000004</v>
      </c>
      <c r="H128" s="10">
        <v>3823038</v>
      </c>
      <c r="I128" s="10">
        <v>3649919.4</v>
      </c>
      <c r="J128" s="10">
        <v>6192882</v>
      </c>
      <c r="K128" s="10">
        <v>2474542</v>
      </c>
      <c r="L128" s="10">
        <v>2431405.2000000002</v>
      </c>
      <c r="M128" s="10">
        <v>1774460.8</v>
      </c>
      <c r="N128" s="11">
        <f>SUM(B128:M128)</f>
        <v>37810056.950000003</v>
      </c>
    </row>
    <row r="129" spans="1:14" x14ac:dyDescent="0.25">
      <c r="A129" s="9" t="s">
        <v>141</v>
      </c>
      <c r="B129" s="10">
        <v>270156.90000000002</v>
      </c>
      <c r="C129" s="10">
        <v>238013.1</v>
      </c>
      <c r="D129" s="10">
        <v>284744.84999999998</v>
      </c>
      <c r="E129" s="10">
        <v>295119.59999999998</v>
      </c>
      <c r="F129" s="10">
        <v>294552.3</v>
      </c>
      <c r="G129" s="10">
        <v>305373.8</v>
      </c>
      <c r="H129" s="10">
        <v>293781.40000000002</v>
      </c>
      <c r="I129" s="10">
        <v>286110</v>
      </c>
      <c r="J129" s="10">
        <v>271473.7</v>
      </c>
      <c r="K129" s="10">
        <v>242160.75</v>
      </c>
      <c r="L129" s="10">
        <v>229533.75</v>
      </c>
      <c r="M129" s="10">
        <v>222556.5</v>
      </c>
      <c r="N129" s="11">
        <f>SUM(B129:M129)</f>
        <v>3233576.6500000004</v>
      </c>
    </row>
    <row r="130" spans="1:14" ht="26.25" x14ac:dyDescent="0.25">
      <c r="A130" s="9" t="s">
        <v>142</v>
      </c>
      <c r="B130" s="10">
        <v>73440</v>
      </c>
      <c r="C130" s="10">
        <v>92559.9</v>
      </c>
      <c r="D130" s="10">
        <v>107344.8</v>
      </c>
      <c r="E130" s="10">
        <v>609922.5</v>
      </c>
      <c r="F130" s="10">
        <v>1725250.5</v>
      </c>
      <c r="G130" s="10">
        <v>1612653</v>
      </c>
      <c r="H130" s="10">
        <v>1800706.5</v>
      </c>
      <c r="I130" s="10">
        <v>1496233.5</v>
      </c>
      <c r="J130" s="10">
        <v>2902603.5</v>
      </c>
      <c r="K130" s="10">
        <v>2410743</v>
      </c>
      <c r="L130" s="10">
        <v>1859541</v>
      </c>
      <c r="M130" s="10">
        <v>1305850.5</v>
      </c>
      <c r="N130" s="11">
        <f>SUM(B130:M130)</f>
        <v>15996848.699999999</v>
      </c>
    </row>
    <row r="131" spans="1:14" x14ac:dyDescent="0.25">
      <c r="A131" s="9" t="s">
        <v>143</v>
      </c>
      <c r="B131" s="10"/>
      <c r="C131" s="10">
        <v>-7.75</v>
      </c>
      <c r="D131" s="10">
        <v>-150.35</v>
      </c>
      <c r="E131" s="10">
        <v>-93</v>
      </c>
      <c r="F131" s="10">
        <v>0</v>
      </c>
      <c r="G131" s="10">
        <v>0</v>
      </c>
      <c r="H131" s="10">
        <v>-9.3000000000000007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1">
        <f>SUM(B131:M131)</f>
        <v>-260.39999999999998</v>
      </c>
    </row>
    <row r="132" spans="1:14" ht="26.25" x14ac:dyDescent="0.25">
      <c r="A132" s="9" t="s">
        <v>144</v>
      </c>
      <c r="B132" s="10">
        <v>9892217.25</v>
      </c>
      <c r="C132" s="10">
        <v>2010065.4</v>
      </c>
      <c r="D132" s="10">
        <v>4943708.3</v>
      </c>
      <c r="E132" s="10">
        <v>5287309</v>
      </c>
      <c r="F132" s="10">
        <v>6843117.5999999996</v>
      </c>
      <c r="G132" s="10">
        <v>9337423.5000000019</v>
      </c>
      <c r="H132" s="10">
        <v>6636105.8999999994</v>
      </c>
      <c r="I132" s="10">
        <v>5802394.5</v>
      </c>
      <c r="J132" s="10">
        <v>10377644.25</v>
      </c>
      <c r="K132" s="10">
        <v>7719582.75</v>
      </c>
      <c r="L132" s="10">
        <v>5189833</v>
      </c>
      <c r="M132" s="10">
        <v>3760402.25</v>
      </c>
      <c r="N132" s="11">
        <f>SUM(B132:M132)</f>
        <v>77799803.699999988</v>
      </c>
    </row>
    <row r="133" spans="1:14" x14ac:dyDescent="0.25">
      <c r="A133" s="9" t="s">
        <v>145</v>
      </c>
      <c r="B133" s="10"/>
      <c r="C133" s="10">
        <v>-66.42</v>
      </c>
      <c r="D133" s="10">
        <v>0</v>
      </c>
      <c r="E133" s="10">
        <v>0</v>
      </c>
      <c r="F133" s="10">
        <v>-85.86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-3.24</v>
      </c>
      <c r="N133" s="11">
        <f>SUM(B133:M133)</f>
        <v>-155.52000000000001</v>
      </c>
    </row>
    <row r="134" spans="1:14" x14ac:dyDescent="0.25">
      <c r="A134" s="9" t="s">
        <v>146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>
        <v>13891.5</v>
      </c>
      <c r="M134" s="10">
        <v>6750</v>
      </c>
      <c r="N134" s="11">
        <f>SUM(B134:M134)</f>
        <v>20641.5</v>
      </c>
    </row>
    <row r="135" spans="1:14" x14ac:dyDescent="0.25">
      <c r="A135" s="9" t="s">
        <v>147</v>
      </c>
      <c r="B135" s="10">
        <v>301196.65000000002</v>
      </c>
      <c r="C135" s="10">
        <v>268011.34999999998</v>
      </c>
      <c r="D135" s="10">
        <v>326800.65000000002</v>
      </c>
      <c r="E135" s="10">
        <v>326095.8</v>
      </c>
      <c r="F135" s="10">
        <v>314518.5</v>
      </c>
      <c r="G135" s="10">
        <v>326944.95</v>
      </c>
      <c r="H135" s="10">
        <v>306430.3</v>
      </c>
      <c r="I135" s="10">
        <v>321382</v>
      </c>
      <c r="J135" s="10">
        <v>313192.05</v>
      </c>
      <c r="K135" s="10">
        <v>270031.8</v>
      </c>
      <c r="L135" s="10">
        <v>267966.5</v>
      </c>
      <c r="M135" s="10">
        <v>272030.59999999998</v>
      </c>
      <c r="N135" s="11">
        <f>SUM(B135:M135)</f>
        <v>3614601.1499999994</v>
      </c>
    </row>
    <row r="136" spans="1:14" x14ac:dyDescent="0.25">
      <c r="A136" s="9" t="s">
        <v>148</v>
      </c>
      <c r="B136" s="10"/>
      <c r="C136" s="10"/>
      <c r="D136" s="10"/>
      <c r="E136" s="10"/>
      <c r="F136" s="10"/>
      <c r="G136" s="10">
        <v>1658662.2</v>
      </c>
      <c r="H136" s="10">
        <v>1830936.9</v>
      </c>
      <c r="I136" s="10">
        <v>2964725.4</v>
      </c>
      <c r="J136" s="10">
        <v>3210504.7</v>
      </c>
      <c r="K136" s="10">
        <v>3854399.9</v>
      </c>
      <c r="L136" s="10">
        <v>4677532.5999999996</v>
      </c>
      <c r="M136" s="10">
        <v>4322916</v>
      </c>
      <c r="N136" s="11">
        <f>SUM(B136:M136)</f>
        <v>22519677.699999999</v>
      </c>
    </row>
    <row r="137" spans="1:14" x14ac:dyDescent="0.25">
      <c r="A137" s="9" t="s">
        <v>149</v>
      </c>
      <c r="B137" s="10">
        <v>-17</v>
      </c>
      <c r="C137" s="10">
        <v>0</v>
      </c>
      <c r="D137" s="10">
        <v>-17</v>
      </c>
      <c r="E137" s="10">
        <v>0</v>
      </c>
      <c r="F137" s="10">
        <v>0</v>
      </c>
      <c r="G137" s="10">
        <v>-241.4</v>
      </c>
      <c r="H137" s="10">
        <v>0</v>
      </c>
      <c r="I137" s="10">
        <v>0</v>
      </c>
      <c r="J137" s="10">
        <v>0</v>
      </c>
      <c r="K137" s="10">
        <v>0</v>
      </c>
      <c r="L137" s="10">
        <v>-122.4</v>
      </c>
      <c r="M137" s="10">
        <v>-44.2</v>
      </c>
      <c r="N137" s="11">
        <f>SUM(B137:M137)</f>
        <v>-441.99999999999994</v>
      </c>
    </row>
    <row r="138" spans="1:14" x14ac:dyDescent="0.25">
      <c r="A138" s="9" t="s">
        <v>150</v>
      </c>
      <c r="B138" s="10">
        <v>169361.1</v>
      </c>
      <c r="C138" s="10">
        <v>148724.1</v>
      </c>
      <c r="D138" s="10">
        <v>175095.9</v>
      </c>
      <c r="E138" s="10">
        <v>191023</v>
      </c>
      <c r="F138" s="10">
        <v>176550</v>
      </c>
      <c r="G138" s="10">
        <v>167547.6</v>
      </c>
      <c r="H138" s="10">
        <v>149945.4</v>
      </c>
      <c r="I138" s="10">
        <v>146324.20000000001</v>
      </c>
      <c r="J138" s="10">
        <v>135289</v>
      </c>
      <c r="K138" s="10">
        <v>111830.39999999999</v>
      </c>
      <c r="L138" s="10">
        <v>102548.6</v>
      </c>
      <c r="M138" s="10">
        <v>94549.4</v>
      </c>
      <c r="N138" s="11">
        <f>SUM(B138:M138)</f>
        <v>1768788.6999999997</v>
      </c>
    </row>
    <row r="139" spans="1:14" ht="26.25" x14ac:dyDescent="0.25">
      <c r="A139" s="9" t="s">
        <v>151</v>
      </c>
      <c r="B139" s="10">
        <v>9403.2000000000007</v>
      </c>
      <c r="C139" s="10">
        <v>4714.6000000000004</v>
      </c>
      <c r="D139" s="10">
        <v>24302.400000000001</v>
      </c>
      <c r="E139" s="10">
        <v>16704</v>
      </c>
      <c r="F139" s="10">
        <v>11528</v>
      </c>
      <c r="G139" s="10">
        <v>17187.2</v>
      </c>
      <c r="H139" s="10">
        <v>16160</v>
      </c>
      <c r="I139" s="10">
        <v>21566.400000000001</v>
      </c>
      <c r="J139" s="10">
        <v>15760</v>
      </c>
      <c r="K139" s="10">
        <v>13728</v>
      </c>
      <c r="L139" s="10">
        <v>13690.3</v>
      </c>
      <c r="M139" s="10">
        <v>12820.5</v>
      </c>
      <c r="N139" s="11">
        <f>SUM(B139:M139)</f>
        <v>177564.6</v>
      </c>
    </row>
    <row r="140" spans="1:14" x14ac:dyDescent="0.25">
      <c r="A140" s="9" t="s">
        <v>152</v>
      </c>
      <c r="B140" s="10">
        <v>441193.2</v>
      </c>
      <c r="C140" s="10">
        <v>408775.75</v>
      </c>
      <c r="D140" s="10">
        <v>503007.1</v>
      </c>
      <c r="E140" s="10">
        <v>556259.55000000005</v>
      </c>
      <c r="F140" s="10">
        <v>626799.25</v>
      </c>
      <c r="G140" s="10">
        <v>653713.5</v>
      </c>
      <c r="H140" s="10">
        <v>695436.5</v>
      </c>
      <c r="I140" s="10">
        <v>849414.5</v>
      </c>
      <c r="J140" s="10">
        <v>717818.75</v>
      </c>
      <c r="K140" s="10">
        <v>576006.75</v>
      </c>
      <c r="L140" s="10">
        <v>557889.75</v>
      </c>
      <c r="M140" s="10">
        <v>495255.75</v>
      </c>
      <c r="N140" s="11">
        <f>SUM(B140:M140)</f>
        <v>7081570.3499999996</v>
      </c>
    </row>
    <row r="141" spans="1:14" x14ac:dyDescent="0.25">
      <c r="A141" s="9" t="s">
        <v>153</v>
      </c>
      <c r="B141" s="10">
        <v>1810078</v>
      </c>
      <c r="C141" s="10">
        <v>1809050</v>
      </c>
      <c r="D141" s="10">
        <v>2347548</v>
      </c>
      <c r="E141" s="10">
        <v>2845754</v>
      </c>
      <c r="F141" s="10">
        <v>3351346</v>
      </c>
      <c r="G141" s="10">
        <v>3894298</v>
      </c>
      <c r="H141" s="10">
        <v>3380330</v>
      </c>
      <c r="I141" s="10">
        <v>3947806</v>
      </c>
      <c r="J141" s="10">
        <v>4359408</v>
      </c>
      <c r="K141" s="10">
        <v>2742212</v>
      </c>
      <c r="L141" s="10">
        <v>1436888</v>
      </c>
      <c r="M141" s="10">
        <v>1244120</v>
      </c>
      <c r="N141" s="11">
        <f>SUM(B141:M141)</f>
        <v>33168838</v>
      </c>
    </row>
    <row r="142" spans="1:14" x14ac:dyDescent="0.25">
      <c r="A142" s="9" t="s">
        <v>154</v>
      </c>
      <c r="B142" s="10">
        <v>1060761</v>
      </c>
      <c r="C142" s="10">
        <v>1308301.3999999999</v>
      </c>
      <c r="D142" s="10">
        <v>1562025</v>
      </c>
      <c r="E142" s="10">
        <v>2263260.65</v>
      </c>
      <c r="F142" s="10">
        <v>1710011.75</v>
      </c>
      <c r="G142" s="10">
        <v>1602301.35</v>
      </c>
      <c r="H142" s="10">
        <v>2225671.75</v>
      </c>
      <c r="I142" s="10">
        <v>2526940.5</v>
      </c>
      <c r="J142" s="10">
        <v>2052164.55</v>
      </c>
      <c r="K142" s="10">
        <v>1231058.6000000001</v>
      </c>
      <c r="L142" s="10">
        <v>1492965.5</v>
      </c>
      <c r="M142" s="10">
        <v>1245956.1000000001</v>
      </c>
      <c r="N142" s="11">
        <f>SUM(B142:M142)</f>
        <v>20281418.150000002</v>
      </c>
    </row>
    <row r="143" spans="1:14" x14ac:dyDescent="0.25">
      <c r="A143" s="9" t="s">
        <v>155</v>
      </c>
      <c r="B143" s="12"/>
      <c r="C143" s="13">
        <v>-202.8</v>
      </c>
      <c r="D143" s="10">
        <v>121296</v>
      </c>
      <c r="E143" s="10">
        <v>177072</v>
      </c>
      <c r="F143" s="10">
        <v>252063</v>
      </c>
      <c r="G143" s="10">
        <v>320166</v>
      </c>
      <c r="H143" s="10">
        <v>349356</v>
      </c>
      <c r="I143" s="10">
        <v>139482</v>
      </c>
      <c r="J143" s="10">
        <v>239631</v>
      </c>
      <c r="K143" s="10">
        <v>660639</v>
      </c>
      <c r="L143" s="10">
        <v>438843.3</v>
      </c>
      <c r="M143" s="10">
        <v>235529.7</v>
      </c>
      <c r="N143" s="11">
        <f>SUM(B143:M143)</f>
        <v>2933875.2</v>
      </c>
    </row>
    <row r="144" spans="1:14" x14ac:dyDescent="0.25">
      <c r="A144" s="9" t="s">
        <v>156</v>
      </c>
      <c r="B144" s="12"/>
      <c r="C144" s="13"/>
      <c r="D144" s="10">
        <v>0</v>
      </c>
      <c r="E144" s="10">
        <v>0</v>
      </c>
      <c r="F144" s="10">
        <v>-3.12</v>
      </c>
      <c r="G144" s="10">
        <v>0</v>
      </c>
      <c r="H144" s="10">
        <v>0</v>
      </c>
      <c r="I144" s="10">
        <v>0</v>
      </c>
      <c r="J144" s="10">
        <v>0</v>
      </c>
      <c r="K144" s="10">
        <v>-1.56</v>
      </c>
      <c r="L144" s="10">
        <v>-182.52</v>
      </c>
      <c r="M144" s="10">
        <v>0</v>
      </c>
      <c r="N144" s="11">
        <f>SUM(B144:M144)</f>
        <v>-187.20000000000002</v>
      </c>
    </row>
    <row r="145" spans="1:14" x14ac:dyDescent="0.25">
      <c r="A145" s="9" t="s">
        <v>157</v>
      </c>
      <c r="B145" s="7">
        <v>17931171.999999996</v>
      </c>
      <c r="C145" s="10">
        <v>17055879.649999995</v>
      </c>
      <c r="D145" s="10">
        <v>20369084.550000004</v>
      </c>
      <c r="E145" s="10">
        <v>25722704.950000003</v>
      </c>
      <c r="F145" s="10">
        <v>17971379.25</v>
      </c>
      <c r="G145" s="10">
        <v>21313237</v>
      </c>
      <c r="H145" s="10">
        <v>26367874.5</v>
      </c>
      <c r="I145" s="10">
        <v>25612298.25</v>
      </c>
      <c r="J145" s="10">
        <v>20706672.25</v>
      </c>
      <c r="K145" s="10">
        <v>16525597</v>
      </c>
      <c r="L145" s="10">
        <v>17865009.25</v>
      </c>
      <c r="M145" s="10">
        <v>18504494.25</v>
      </c>
      <c r="N145" s="11">
        <f>SUM(B145:M145)</f>
        <v>245945402.90000001</v>
      </c>
    </row>
    <row r="146" spans="1:14" x14ac:dyDescent="0.25">
      <c r="A146" s="14" t="s">
        <v>16</v>
      </c>
      <c r="B146" s="15">
        <f>SUM(B5:B145)</f>
        <v>708590904.52999985</v>
      </c>
      <c r="C146" s="15">
        <f>SUM(C5:C145)</f>
        <v>680304282.98000002</v>
      </c>
      <c r="D146" s="15">
        <f>SUM(D5:D145)</f>
        <v>882563135.61999965</v>
      </c>
      <c r="E146" s="15">
        <f>SUM(E5:E145)</f>
        <v>872101639.0999999</v>
      </c>
      <c r="F146" s="15">
        <f>SUM(F5:F145)</f>
        <v>839905584.80999982</v>
      </c>
      <c r="G146" s="15">
        <f>SUM(G5:G145)</f>
        <v>979006182.93000031</v>
      </c>
      <c r="H146" s="15">
        <f>SUM(H5:H145)</f>
        <v>928399000.84999979</v>
      </c>
      <c r="I146" s="15">
        <f>SUM(I5:I145)</f>
        <v>991658490.63999999</v>
      </c>
      <c r="J146" s="15">
        <f>SUM(J5:J145)</f>
        <v>1050705069.8199997</v>
      </c>
      <c r="K146" s="15">
        <f>SUM(K5:K145)</f>
        <v>751792404.01999974</v>
      </c>
      <c r="L146" s="15">
        <f>SUM(L5:L145)</f>
        <v>785141331.57999992</v>
      </c>
      <c r="M146" s="15">
        <f>SUM(M5:M145)</f>
        <v>773474349.04999983</v>
      </c>
      <c r="N146" s="15">
        <f>SUM(N5:N145)</f>
        <v>10243642375.930002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53E59C-E099-4CEE-B0AB-6E84A9BD8A58}"/>
</file>

<file path=customXml/itemProps2.xml><?xml version="1.0" encoding="utf-8"?>
<ds:datastoreItem xmlns:ds="http://schemas.openxmlformats.org/officeDocument/2006/customXml" ds:itemID="{FCB1DE5F-7338-4FC9-845F-06D819120911}"/>
</file>

<file path=customXml/itemProps3.xml><?xml version="1.0" encoding="utf-8"?>
<ds:datastoreItem xmlns:ds="http://schemas.openxmlformats.org/officeDocument/2006/customXml" ds:itemID="{9237430C-1A38-4941-B5D9-05027539E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marcas por euros</dc:title>
  <dc:creator>Cimorra Mota, Soledad</dc:creator>
  <cp:lastModifiedBy>Cimorra Mota, Soledad</cp:lastModifiedBy>
  <dcterms:created xsi:type="dcterms:W3CDTF">2015-05-13T09:43:00Z</dcterms:created>
  <dcterms:modified xsi:type="dcterms:W3CDTF">2015-05-13T09:44:09Z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