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22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<sst xmlns="http://schemas.openxmlformats.org/spreadsheetml/2006/main" count="50" uniqueCount="33">
  <si>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</si>
  <si>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2005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</si>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</sst>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/>
    <xf numFmtId="3" fontId="7" fillId="0" borderId="0" xfId="0" applyNumberFormat="1" applyFont="1" applyAlignment="1">
      <alignment wrapText="1"/>
    </xf>
    <xf numFmtId="3" fontId="8" fillId="0" borderId="0" xfId="0" applyNumberFormat="1" applyFont="1"/>
    <xf numFmtId="3" fontId="9" fillId="4" borderId="7" xfId="0" applyNumberFormat="1" applyFont="1" applyFill="1" applyBorder="1"/>
    <xf numFmtId="3" fontId="9" fillId="4" borderId="8" xfId="0" applyNumberFormat="1" applyFont="1" applyFill="1" applyBorder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A24" sqref="A24"/>
    </sheetView>
  </sheetViews>
  <sheetFormatPr baseColWidth="10" defaultRowHeight="15" x14ac:dyDescent="0.25"/>
  <cols>
    <col min="1" max="1" width="25.28515625" customWidth="1"/>
    <col min="16" max="16" width="20.5703125" customWidth="1"/>
    <col min="17" max="17" width="13.28515625" customWidth="1"/>
  </cols>
  <sheetData>
    <row r="1" spans="1:17" ht="15.75" x14ac:dyDescent="0.25">
      <c r="A1" s="22" t="s">
        <v>0</v>
      </c>
      <c r="B1" s="22"/>
      <c r="C1" s="22"/>
      <c r="D1" s="2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2" t="s">
        <v>2</v>
      </c>
      <c r="B2" s="22"/>
      <c r="C2" s="22"/>
      <c r="D2" s="2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</row>
    <row r="4" spans="1:17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"/>
      <c r="P4" s="1"/>
      <c r="Q4" s="1"/>
    </row>
    <row r="5" spans="1:17" x14ac:dyDescent="0.25">
      <c r="A5" s="7" t="s">
        <v>17</v>
      </c>
      <c r="B5" s="8">
        <v>58136125.049999997</v>
      </c>
      <c r="C5" s="8">
        <v>55926704.799999997</v>
      </c>
      <c r="D5" s="8">
        <v>76604396.550000012</v>
      </c>
      <c r="E5" s="8">
        <v>68943097.5</v>
      </c>
      <c r="F5" s="8">
        <v>68785191.25</v>
      </c>
      <c r="G5" s="8">
        <v>78155475.900000006</v>
      </c>
      <c r="H5" s="8">
        <v>73672877.200000003</v>
      </c>
      <c r="I5" s="8">
        <v>76928312.75</v>
      </c>
      <c r="J5" s="8">
        <v>86104476.5</v>
      </c>
      <c r="K5" s="8">
        <v>62530056.649999999</v>
      </c>
      <c r="L5" s="8">
        <v>70179317.349999994</v>
      </c>
      <c r="M5" s="8">
        <v>67486068.099999994</v>
      </c>
      <c r="N5" s="9">
        <f>IF(SUM(B5:M5)&gt;0,SUM(B5:M5),"")</f>
        <v>843452099.60000002</v>
      </c>
      <c r="O5" s="1"/>
      <c r="P5" s="1" t="s">
        <v>17</v>
      </c>
      <c r="Q5" s="1">
        <v>70179317.349999994</v>
      </c>
    </row>
    <row r="6" spans="1:17" x14ac:dyDescent="0.25">
      <c r="A6" s="10" t="s">
        <v>18</v>
      </c>
      <c r="B6" s="11">
        <v>9605549.5</v>
      </c>
      <c r="C6" s="11">
        <v>9555780.0500000007</v>
      </c>
      <c r="D6" s="11">
        <v>11514781.5</v>
      </c>
      <c r="E6" s="11">
        <v>11387820.15</v>
      </c>
      <c r="F6" s="11">
        <v>10241386.699999999</v>
      </c>
      <c r="G6" s="11">
        <v>12394296.15</v>
      </c>
      <c r="H6" s="11">
        <v>11716755.049999999</v>
      </c>
      <c r="I6" s="11">
        <v>12503777.699999999</v>
      </c>
      <c r="J6" s="11">
        <v>13902345.800000001</v>
      </c>
      <c r="K6" s="11">
        <v>10119114</v>
      </c>
      <c r="L6" s="11">
        <v>10284143.550000001</v>
      </c>
      <c r="M6" s="11">
        <v>10496939.15</v>
      </c>
      <c r="N6" s="12">
        <f>IF(SUM(B6:M6)&gt;0,SUM(B6:M6),"")</f>
        <v>133722689.30000001</v>
      </c>
      <c r="O6" s="1"/>
      <c r="P6" s="1" t="s">
        <v>18</v>
      </c>
      <c r="Q6" s="1">
        <v>10284143.550000001</v>
      </c>
    </row>
    <row r="7" spans="1:17" x14ac:dyDescent="0.25">
      <c r="A7" s="10" t="s">
        <v>19</v>
      </c>
      <c r="B7" s="11">
        <v>7485456.5500000007</v>
      </c>
      <c r="C7" s="11">
        <v>7286103.2000000011</v>
      </c>
      <c r="D7" s="11">
        <v>9294041.0999999996</v>
      </c>
      <c r="E7" s="11">
        <v>8822811.1000000015</v>
      </c>
      <c r="F7" s="11">
        <v>7404283.1000000006</v>
      </c>
      <c r="G7" s="11">
        <v>9037090.5999999996</v>
      </c>
      <c r="H7" s="11">
        <v>8764947.3000000007</v>
      </c>
      <c r="I7" s="11">
        <v>9609739.0500000007</v>
      </c>
      <c r="J7" s="11">
        <v>9803879.0500000007</v>
      </c>
      <c r="K7" s="11">
        <v>7446308.2000000002</v>
      </c>
      <c r="L7" s="11">
        <v>7878743.5</v>
      </c>
      <c r="M7" s="11">
        <v>8140241.0499999998</v>
      </c>
      <c r="N7" s="12">
        <f>IF(SUM(B7:M7)&gt;0,SUM(B7:M7),"")</f>
        <v>100973643.8</v>
      </c>
      <c r="O7" s="1"/>
      <c r="P7" s="1" t="s">
        <v>19</v>
      </c>
      <c r="Q7" s="1">
        <v>7878743.5</v>
      </c>
    </row>
    <row r="8" spans="1:17" x14ac:dyDescent="0.25">
      <c r="A8" s="10" t="s">
        <v>20</v>
      </c>
      <c r="B8" s="11">
        <v>9992608.8499999996</v>
      </c>
      <c r="C8" s="11">
        <v>8619197.5499999989</v>
      </c>
      <c r="D8" s="11">
        <v>11940924.000000006</v>
      </c>
      <c r="E8" s="11">
        <v>14481327.550000001</v>
      </c>
      <c r="F8" s="11">
        <v>19440565.25</v>
      </c>
      <c r="G8" s="11">
        <v>23651756.050000001</v>
      </c>
      <c r="H8" s="11">
        <v>22245339.149999999</v>
      </c>
      <c r="I8" s="11">
        <v>23822230.600000001</v>
      </c>
      <c r="J8" s="11">
        <v>26870699.199999999</v>
      </c>
      <c r="K8" s="11">
        <v>15632562.15</v>
      </c>
      <c r="L8" s="11">
        <v>10146489.550000001</v>
      </c>
      <c r="M8" s="11">
        <v>9312306.75</v>
      </c>
      <c r="N8" s="12">
        <f>IF(SUM(B8:M8)&gt;0,SUM(B8:M8),"")</f>
        <v>196156006.65000001</v>
      </c>
      <c r="O8" s="1"/>
      <c r="P8" s="1" t="s">
        <v>20</v>
      </c>
      <c r="Q8" s="1">
        <v>10146489.550000001</v>
      </c>
    </row>
    <row r="9" spans="1:17" x14ac:dyDescent="0.25">
      <c r="A9" s="10" t="s">
        <v>21</v>
      </c>
      <c r="B9" s="11">
        <v>3983440.5</v>
      </c>
      <c r="C9" s="11">
        <v>3916404</v>
      </c>
      <c r="D9" s="11">
        <v>4917429.5</v>
      </c>
      <c r="E9" s="11">
        <v>5059227.25</v>
      </c>
      <c r="F9" s="11">
        <v>4180622</v>
      </c>
      <c r="G9" s="11">
        <v>5415856.8499999996</v>
      </c>
      <c r="H9" s="11">
        <v>5216508</v>
      </c>
      <c r="I9" s="11">
        <v>6309963</v>
      </c>
      <c r="J9" s="11">
        <v>5683516.5</v>
      </c>
      <c r="K9" s="11">
        <v>4339529.05</v>
      </c>
      <c r="L9" s="11">
        <v>4423558</v>
      </c>
      <c r="M9" s="11">
        <v>4545659</v>
      </c>
      <c r="N9" s="12">
        <f>IF(SUM(B9:M9)&gt;0,SUM(B9:M9),"")</f>
        <v>57991713.649999999</v>
      </c>
      <c r="O9" s="1"/>
      <c r="P9" s="1" t="s">
        <v>21</v>
      </c>
      <c r="Q9" s="1">
        <v>4423558</v>
      </c>
    </row>
    <row r="10" spans="1:17" x14ac:dyDescent="0.25">
      <c r="A10" s="10" t="s">
        <v>22</v>
      </c>
      <c r="B10" s="11">
        <v>15683826.25</v>
      </c>
      <c r="C10" s="11">
        <v>15119633.75</v>
      </c>
      <c r="D10" s="11">
        <v>20377221.100000001</v>
      </c>
      <c r="E10" s="11">
        <v>19729060.600000001</v>
      </c>
      <c r="F10" s="11">
        <v>16266776.4</v>
      </c>
      <c r="G10" s="11">
        <v>20373987.599999998</v>
      </c>
      <c r="H10" s="11">
        <v>19508597.300000001</v>
      </c>
      <c r="I10" s="11">
        <v>23332815.649999999</v>
      </c>
      <c r="J10" s="11">
        <v>23802330.800000001</v>
      </c>
      <c r="K10" s="11">
        <v>15464502.450000001</v>
      </c>
      <c r="L10" s="11">
        <v>18109580.199999999</v>
      </c>
      <c r="M10" s="11">
        <v>18301853.149999999</v>
      </c>
      <c r="N10" s="12">
        <f>IF(SUM(B10:M10)&gt;0,SUM(B10:M10),"")</f>
        <v>226070185.25</v>
      </c>
      <c r="O10" s="1"/>
      <c r="P10" s="1" t="s">
        <v>22</v>
      </c>
      <c r="Q10" s="1">
        <v>18109580.199999999</v>
      </c>
    </row>
    <row r="11" spans="1:17" x14ac:dyDescent="0.25">
      <c r="A11" s="10" t="s">
        <v>23</v>
      </c>
      <c r="B11" s="11">
        <v>12588513.199999999</v>
      </c>
      <c r="C11" s="11">
        <v>12829580.800000001</v>
      </c>
      <c r="D11" s="11">
        <v>17204333.200000003</v>
      </c>
      <c r="E11" s="11">
        <v>14850320.5</v>
      </c>
      <c r="F11" s="11">
        <v>14676254.35</v>
      </c>
      <c r="G11" s="11">
        <v>17107988.300000001</v>
      </c>
      <c r="H11" s="11">
        <v>16008918.050000001</v>
      </c>
      <c r="I11" s="11">
        <v>19065697.649999999</v>
      </c>
      <c r="J11" s="11">
        <v>19180650.5</v>
      </c>
      <c r="K11" s="11">
        <v>13946897.15</v>
      </c>
      <c r="L11" s="11">
        <v>15732356.600000001</v>
      </c>
      <c r="M11" s="11">
        <v>16205005.35</v>
      </c>
      <c r="N11" s="12">
        <f>IF(SUM(B11:M11)&gt;0,SUM(B11:M11),"")</f>
        <v>189396515.64999998</v>
      </c>
      <c r="O11" s="1"/>
      <c r="P11" s="1" t="s">
        <v>23</v>
      </c>
      <c r="Q11" s="1">
        <v>15732356.600000001</v>
      </c>
    </row>
    <row r="12" spans="1:17" x14ac:dyDescent="0.25">
      <c r="A12" s="10" t="s">
        <v>24</v>
      </c>
      <c r="B12" s="11">
        <v>59577856.099999994</v>
      </c>
      <c r="C12" s="11">
        <v>57888067.900000021</v>
      </c>
      <c r="D12" s="11">
        <v>73887931.549999997</v>
      </c>
      <c r="E12" s="11">
        <v>74171142.400000006</v>
      </c>
      <c r="F12" s="11">
        <v>70709322.800000012</v>
      </c>
      <c r="G12" s="11">
        <v>82062066.849999994</v>
      </c>
      <c r="H12" s="11">
        <v>84844632.75</v>
      </c>
      <c r="I12" s="11">
        <v>88637941.099999994</v>
      </c>
      <c r="J12" s="11">
        <v>90119673.600000009</v>
      </c>
      <c r="K12" s="11">
        <v>68725466.900000006</v>
      </c>
      <c r="L12" s="11">
        <v>70181913.049999997</v>
      </c>
      <c r="M12" s="11">
        <v>67905107.799999997</v>
      </c>
      <c r="N12" s="12">
        <f>IF(SUM(B12:M12)&gt;0,SUM(B12:M12),"")</f>
        <v>888711122.79999995</v>
      </c>
      <c r="O12" s="1"/>
      <c r="P12" s="1" t="s">
        <v>24</v>
      </c>
      <c r="Q12" s="1">
        <v>70181913.049999997</v>
      </c>
    </row>
    <row r="13" spans="1:17" x14ac:dyDescent="0.25">
      <c r="A13" s="10" t="s">
        <v>25</v>
      </c>
      <c r="B13" s="11">
        <v>40942319.149999999</v>
      </c>
      <c r="C13" s="11">
        <v>38973918.149999999</v>
      </c>
      <c r="D13" s="11">
        <v>52495489.250000007</v>
      </c>
      <c r="E13" s="11">
        <v>47174566.850000001</v>
      </c>
      <c r="F13" s="11">
        <v>47426071.100000001</v>
      </c>
      <c r="G13" s="11">
        <v>53165400.299999997</v>
      </c>
      <c r="H13" s="11">
        <v>52937391.700000003</v>
      </c>
      <c r="I13" s="11">
        <v>54723921.849999994</v>
      </c>
      <c r="J13" s="11">
        <v>60917530.200000003</v>
      </c>
      <c r="K13" s="11">
        <v>44761824.799999997</v>
      </c>
      <c r="L13" s="11">
        <v>47131515.149999999</v>
      </c>
      <c r="M13" s="11">
        <v>48860117.550000004</v>
      </c>
      <c r="N13" s="12">
        <f>IF(SUM(B13:M13)&gt;0,SUM(B13:M13),"")</f>
        <v>589510066.04999995</v>
      </c>
      <c r="O13" s="1"/>
      <c r="P13" s="1" t="s">
        <v>25</v>
      </c>
      <c r="Q13" s="1">
        <v>47131515.149999999</v>
      </c>
    </row>
    <row r="14" spans="1:17" x14ac:dyDescent="0.25">
      <c r="A14" s="10" t="s">
        <v>26</v>
      </c>
      <c r="B14" s="11">
        <v>7065172.5</v>
      </c>
      <c r="C14" s="11">
        <v>7389946</v>
      </c>
      <c r="D14" s="11">
        <v>9884945.5500000007</v>
      </c>
      <c r="E14" s="11">
        <v>8320421.3499999996</v>
      </c>
      <c r="F14" s="11">
        <v>8312660.5</v>
      </c>
      <c r="G14" s="11">
        <v>9880530.75</v>
      </c>
      <c r="H14" s="11">
        <v>8924661</v>
      </c>
      <c r="I14" s="11">
        <v>10846612.5</v>
      </c>
      <c r="J14" s="11">
        <v>10655726.549999999</v>
      </c>
      <c r="K14" s="11">
        <v>7640687</v>
      </c>
      <c r="L14" s="11">
        <v>8997775</v>
      </c>
      <c r="M14" s="11">
        <v>9380925.5</v>
      </c>
      <c r="N14" s="12">
        <f>IF(SUM(B14:M14)&gt;0,SUM(B14:M14),"")</f>
        <v>107300064.2</v>
      </c>
      <c r="O14" s="1"/>
      <c r="P14" s="1" t="s">
        <v>26</v>
      </c>
      <c r="Q14" s="1">
        <v>8997775</v>
      </c>
    </row>
    <row r="15" spans="1:17" x14ac:dyDescent="0.25">
      <c r="A15" s="10" t="s">
        <v>27</v>
      </c>
      <c r="B15" s="11">
        <v>16920359.75</v>
      </c>
      <c r="C15" s="11">
        <v>15694442.5</v>
      </c>
      <c r="D15" s="11">
        <v>20101601.249999993</v>
      </c>
      <c r="E15" s="11">
        <v>19085110.550000001</v>
      </c>
      <c r="F15" s="11">
        <v>16395177.600000001</v>
      </c>
      <c r="G15" s="11">
        <v>20110109.050000001</v>
      </c>
      <c r="H15" s="11">
        <v>20028609.899999999</v>
      </c>
      <c r="I15" s="11">
        <v>22804150.650000002</v>
      </c>
      <c r="J15" s="11">
        <v>22174924.300000001</v>
      </c>
      <c r="K15" s="11">
        <v>17251765.450000003</v>
      </c>
      <c r="L15" s="11">
        <v>17791922.550000001</v>
      </c>
      <c r="M15" s="11">
        <v>18540910.850000001</v>
      </c>
      <c r="N15" s="12">
        <f>IF(SUM(B15:M15)&gt;0,SUM(B15:M15),"")</f>
        <v>226899084.40000001</v>
      </c>
      <c r="O15" s="1"/>
      <c r="P15" s="1" t="s">
        <v>27</v>
      </c>
      <c r="Q15" s="1">
        <v>17791922.550000001</v>
      </c>
    </row>
    <row r="16" spans="1:17" x14ac:dyDescent="0.25">
      <c r="A16" s="10" t="s">
        <v>28</v>
      </c>
      <c r="B16" s="11">
        <v>40803025.200000003</v>
      </c>
      <c r="C16" s="11">
        <v>40001141.75</v>
      </c>
      <c r="D16" s="11">
        <v>48766872.149999991</v>
      </c>
      <c r="E16" s="11">
        <v>48147849.149999999</v>
      </c>
      <c r="F16" s="11">
        <v>44634168</v>
      </c>
      <c r="G16" s="11">
        <v>52471686.450000003</v>
      </c>
      <c r="H16" s="11">
        <v>41853588.200000003</v>
      </c>
      <c r="I16" s="11">
        <v>40640401.350000001</v>
      </c>
      <c r="J16" s="11">
        <v>53098348.549999997</v>
      </c>
      <c r="K16" s="11">
        <v>41478268.299999997</v>
      </c>
      <c r="L16" s="11">
        <v>47503370.25</v>
      </c>
      <c r="M16" s="11">
        <v>48299340.049999997</v>
      </c>
      <c r="N16" s="12">
        <f>IF(SUM(B16:M16)&gt;0,SUM(B16:M16),"")</f>
        <v>547698059.39999998</v>
      </c>
      <c r="O16" s="1"/>
      <c r="P16" s="1" t="s">
        <v>28</v>
      </c>
      <c r="Q16" s="1">
        <v>47503370.25</v>
      </c>
    </row>
    <row r="17" spans="1:17" x14ac:dyDescent="0.25">
      <c r="A17" s="10" t="s">
        <v>29</v>
      </c>
      <c r="B17" s="11">
        <v>10049571.15</v>
      </c>
      <c r="C17" s="11">
        <v>10182309.65</v>
      </c>
      <c r="D17" s="11">
        <v>12904062.800000003</v>
      </c>
      <c r="E17" s="11">
        <v>12342617.6</v>
      </c>
      <c r="F17" s="11">
        <v>11926215.550000001</v>
      </c>
      <c r="G17" s="11">
        <v>13487004.85</v>
      </c>
      <c r="H17" s="11">
        <v>13404510.15</v>
      </c>
      <c r="I17" s="11">
        <v>13585752</v>
      </c>
      <c r="J17" s="11">
        <v>14761279.25</v>
      </c>
      <c r="K17" s="11">
        <v>11314274.25</v>
      </c>
      <c r="L17" s="11">
        <v>11991558.25</v>
      </c>
      <c r="M17" s="11">
        <v>13079249.949999999</v>
      </c>
      <c r="N17" s="12">
        <f>IF(SUM(B17:M17)&gt;0,SUM(B17:M17),"")</f>
        <v>149028405.44999999</v>
      </c>
      <c r="O17" s="1"/>
      <c r="P17" s="1" t="s">
        <v>29</v>
      </c>
      <c r="Q17" s="1">
        <v>11991558.25</v>
      </c>
    </row>
    <row r="18" spans="1:17" x14ac:dyDescent="0.25">
      <c r="A18" s="10" t="s">
        <v>30</v>
      </c>
      <c r="B18" s="11">
        <v>5699566.0999999996</v>
      </c>
      <c r="C18" s="11">
        <v>6296248</v>
      </c>
      <c r="D18" s="11">
        <v>8635804.5000000019</v>
      </c>
      <c r="E18" s="11">
        <v>7649310.5499999998</v>
      </c>
      <c r="F18" s="11">
        <v>7493257.5</v>
      </c>
      <c r="G18" s="11">
        <v>9313089.3000000007</v>
      </c>
      <c r="H18" s="11">
        <v>8476718.75</v>
      </c>
      <c r="I18" s="11">
        <v>10818016.050000001</v>
      </c>
      <c r="J18" s="11">
        <v>10011582.5</v>
      </c>
      <c r="K18" s="11">
        <v>6898870</v>
      </c>
      <c r="L18" s="11">
        <v>7525077.3499999996</v>
      </c>
      <c r="M18" s="11">
        <v>6677312.1500000004</v>
      </c>
      <c r="N18" s="12">
        <f>IF(SUM(B18:M18)&gt;0,SUM(B18:M18),"")</f>
        <v>95494852.75</v>
      </c>
      <c r="O18" s="1"/>
      <c r="P18" s="1" t="s">
        <v>30</v>
      </c>
      <c r="Q18" s="1">
        <v>7525077.3499999996</v>
      </c>
    </row>
    <row r="19" spans="1:17" x14ac:dyDescent="0.25">
      <c r="A19" s="10" t="s">
        <v>31</v>
      </c>
      <c r="B19" s="11">
        <v>18440747.649999999</v>
      </c>
      <c r="C19" s="11">
        <v>18225237.149999999</v>
      </c>
      <c r="D19" s="11">
        <v>21733788</v>
      </c>
      <c r="E19" s="11">
        <v>23557430.75</v>
      </c>
      <c r="F19" s="11">
        <v>20319204.850000001</v>
      </c>
      <c r="G19" s="11">
        <v>24534537.300000001</v>
      </c>
      <c r="H19" s="11">
        <v>20653731</v>
      </c>
      <c r="I19" s="11">
        <v>23677109.5</v>
      </c>
      <c r="J19" s="11">
        <v>24389766.600000001</v>
      </c>
      <c r="K19" s="11">
        <v>19016938.899999999</v>
      </c>
      <c r="L19" s="11">
        <v>20706965.900000002</v>
      </c>
      <c r="M19" s="11">
        <v>20379534.550000001</v>
      </c>
      <c r="N19" s="12">
        <f>IF(SUM(B19:M19)&gt;0,SUM(B19:M19),"")</f>
        <v>255634992.15000001</v>
      </c>
      <c r="O19" s="1"/>
      <c r="P19" s="1" t="s">
        <v>31</v>
      </c>
      <c r="Q19" s="1">
        <v>20706965.900000002</v>
      </c>
    </row>
    <row r="20" spans="1:17" x14ac:dyDescent="0.25">
      <c r="A20" s="13" t="s">
        <v>32</v>
      </c>
      <c r="B20" s="14">
        <v>1903116.35</v>
      </c>
      <c r="C20" s="14">
        <v>1790312.75</v>
      </c>
      <c r="D20" s="14">
        <v>2598567</v>
      </c>
      <c r="E20" s="14">
        <v>2575467.2000000002</v>
      </c>
      <c r="F20" s="14">
        <v>1879380.65</v>
      </c>
      <c r="G20" s="14">
        <v>2531012.15</v>
      </c>
      <c r="H20" s="14">
        <v>2190192.4500000002</v>
      </c>
      <c r="I20" s="14">
        <v>2311960.7000000002</v>
      </c>
      <c r="J20" s="14">
        <v>2918623.85</v>
      </c>
      <c r="K20" s="14">
        <v>1955756.3</v>
      </c>
      <c r="L20" s="14">
        <v>2062271.9</v>
      </c>
      <c r="M20" s="14">
        <v>2220658.4</v>
      </c>
      <c r="N20" s="15">
        <f>IF(SUM(B20:M20)&gt;0,SUM(B20:M20),"")</f>
        <v>26937319.699999999</v>
      </c>
      <c r="O20" s="1"/>
      <c r="P20" s="1" t="s">
        <v>32</v>
      </c>
      <c r="Q20" s="1">
        <v>2062271.9</v>
      </c>
    </row>
    <row r="21" spans="1:17" x14ac:dyDescent="0.25">
      <c r="A21" s="1"/>
      <c r="B21" s="16"/>
      <c r="C21" s="17"/>
      <c r="D21" s="17"/>
      <c r="E21" s="16"/>
      <c r="F21" s="16"/>
      <c r="G21" s="16"/>
      <c r="H21" s="16"/>
      <c r="I21" s="16"/>
      <c r="J21" s="16"/>
      <c r="K21" s="18"/>
      <c r="L21" s="18"/>
      <c r="M21" s="18"/>
      <c r="N21" s="19" t="str">
        <f>IF(SUM(B21:M21)&gt;0,SUM(B21:M21),"")</f>
        <v/>
      </c>
      <c r="O21" s="1"/>
      <c r="P21" s="1"/>
      <c r="Q21" s="1"/>
    </row>
    <row r="22" spans="1:17" x14ac:dyDescent="0.25">
      <c r="A22" s="20" t="s">
        <v>16</v>
      </c>
      <c r="B22" s="21">
        <f>SUM(B5:B20)</f>
        <v>318877253.85000002</v>
      </c>
      <c r="C22" s="21">
        <f>SUM(C5:C20)</f>
        <v>309695028</v>
      </c>
      <c r="D22" s="21">
        <f>SUM(D5:D20)</f>
        <v>402862189</v>
      </c>
      <c r="E22" s="21">
        <f>SUM(E5:E20)</f>
        <v>386297581.05000001</v>
      </c>
      <c r="F22" s="21">
        <f>SUM(F5:F20)</f>
        <v>370090537.60000002</v>
      </c>
      <c r="G22" s="21">
        <f>SUM(G5:G20)</f>
        <v>433691888.45000005</v>
      </c>
      <c r="H22" s="21">
        <f>SUM(H5:H20)</f>
        <v>410447977.94999993</v>
      </c>
      <c r="I22" s="21">
        <f>SUM(I5:I20)</f>
        <v>439618402.10000002</v>
      </c>
      <c r="J22" s="21">
        <f>SUM(J5:J20)</f>
        <v>474395353.75000006</v>
      </c>
      <c r="K22" s="21">
        <f>SUM(K5:K20)</f>
        <v>348522821.55000001</v>
      </c>
      <c r="L22" s="21">
        <f>SUM(L5:L20)</f>
        <v>370646558.14999998</v>
      </c>
      <c r="M22" s="21">
        <f>SUM(M5:M20)</f>
        <v>369831229.34999996</v>
      </c>
      <c r="N22" s="21">
        <f>SUM(N5:N20)</f>
        <v>4634976820.7999992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8AB7D-30DD-43CE-B235-8186EFABCDAC}"/>
</file>

<file path=customXml/itemProps2.xml><?xml version="1.0" encoding="utf-8"?>
<ds:datastoreItem xmlns:ds="http://schemas.openxmlformats.org/officeDocument/2006/customXml" ds:itemID="{51BE8E3E-FAE5-4BFC-96CA-84D354790A38}"/>
</file>

<file path=customXml/itemProps3.xml><?xml version="1.0" encoding="utf-8"?>
<ds:datastoreItem xmlns:ds="http://schemas.openxmlformats.org/officeDocument/2006/customXml" ds:itemID="{AAC42D75-AC0B-4837-899D-7E88BFADD4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unidades</dc:title>
  <dc:creator>Cimorra Mota, Soledad</dc:creator>
  <cp:lastModifiedBy>Cimorra Mota, Soledad</cp:lastModifiedBy>
  <dcterms:created xsi:type="dcterms:W3CDTF">2015-05-13T08:30:49Z</dcterms:created>
  <dcterms:modified xsi:type="dcterms:W3CDTF">2015-05-13T08:31:46Z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