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mpos\documentos-trabajo\01.- PTE\Entregas a cuenta (cálculos)\Ej 2026\2026-06-20 Regularización ECs RDL 13-2026 sept\02 output (en valores)\"/>
    </mc:Choice>
  </mc:AlternateContent>
  <xr:revisionPtr revIDLastSave="0" documentId="13_ncr:1_{99A08774-FF6D-4933-9D59-EE7A490439A7}" xr6:coauthVersionLast="47" xr6:coauthVersionMax="47" xr10:uidLastSave="{00000000-0000-0000-0000-000000000000}"/>
  <bookViews>
    <workbookView xWindow="28680" yWindow="-195" windowWidth="29040" windowHeight="15720" xr2:uid="{9097AD21-B2D1-4713-8CC7-E52EC54FA36D}"/>
  </bookViews>
  <sheets>
    <sheet name="Índice" sheetId="5" r:id="rId1"/>
    <sheet name="Diputaciones " sheetId="7" r:id="rId2"/>
    <sheet name="Ayuntamientos régimen de Cesión" sheetId="3" r:id="rId3"/>
  </sheets>
  <definedNames>
    <definedName name="_xlnm._FilterDatabase" localSheetId="2" hidden="1">'Ayuntamientos régimen de Cesión'!$A$4:$AR$4</definedName>
    <definedName name="_xlnm._FilterDatabase" localSheetId="1" hidden="1">'Diputaciones '!$A$4:$BC$4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3" i="7" l="1"/>
  <c r="AB64" i="7" s="1"/>
</calcChain>
</file>

<file path=xl/sharedStrings.xml><?xml version="1.0" encoding="utf-8"?>
<sst xmlns="http://schemas.openxmlformats.org/spreadsheetml/2006/main" count="595" uniqueCount="344">
  <si>
    <t>Código</t>
  </si>
  <si>
    <t>Entidad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</si>
  <si>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</si>
  <si>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</si>
  <si>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</si>
  <si>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</si>
  <si>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</si>
  <si>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</si>
  <si>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</si>
  <si>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</si>
  <si>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Cádiz</t>
  </si>
  <si>
    <t>Ciudad Real</t>
  </si>
  <si>
    <t>Córdoba</t>
  </si>
  <si>
    <t>Coruña (A)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</si>
  <si>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</si>
  <si>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</si>
  <si>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</si>
  <si>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</si>
  <si>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</si>
  <si>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</si>
  <si>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</si>
  <si>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</si>
  <si>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</si>
  <si>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</si>
  <si>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</si>
  <si>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Murcia</t>
  </si>
  <si>
    <t>Ourense</t>
  </si>
  <si>
    <t>Palencia</t>
  </si>
  <si>
    <t>Pontevedra</t>
  </si>
  <si>
    <t>Salamanca</t>
  </si>
  <si>
    <t>Segovia</t>
  </si>
  <si>
    <t>Sevilla</t>
  </si>
  <si>
    <t>Soria</t>
  </si>
  <si>
    <t>Tarragona</t>
  </si>
  <si>
    <t>Teruel</t>
  </si>
  <si>
    <t>Toledo</t>
  </si>
  <si>
    <t>Valladolid</t>
  </si>
  <si>
    <t>Zamora</t>
  </si>
  <si>
    <t>Zaragoza</t>
  </si>
  <si>
    <t>Elche/Elx</t>
  </si>
  <si>
    <t>Orihuela</t>
  </si>
  <si>
    <t>Torrevieja</t>
  </si>
  <si>
    <t>Roquetas de Mar</t>
  </si>
  <si>
    <t>Ejido (El)</t>
  </si>
  <si>
    <t>Mérida</t>
  </si>
  <si>
    <t>Palma de Mallorca</t>
  </si>
  <si>
    <t>Badalona</t>
  </si>
  <si>
    <t>Cornellà de Llobregat</t>
  </si>
  <si>
    <t>Hospitalet de Llobregat</t>
  </si>
  <si>
    <t>Mataró</t>
  </si>
  <si>
    <t>Sabadell</t>
  </si>
  <si>
    <t>Sant Boi de Llobregat</t>
  </si>
  <si>
    <t>Sant Cugat del Vallès</t>
  </si>
  <si>
    <t>Santa Coloma Gramanet</t>
  </si>
  <si>
    <t>Terrassa</t>
  </si>
  <si>
    <t>Algeciras</t>
  </si>
  <si>
    <t>Chiclana de la Frontera</t>
  </si>
  <si>
    <t>Jerez de la Frontera</t>
  </si>
  <si>
    <t>Puerto de Santa María</t>
  </si>
  <si>
    <t>San Fernando</t>
  </si>
  <si>
    <t>Castellón de La Plana</t>
  </si>
  <si>
    <t>Santiago de Compostela</t>
  </si>
  <si>
    <t>Logroño</t>
  </si>
  <si>
    <t>Alcalá de Henares</t>
  </si>
  <si>
    <t>Alcobendas</t>
  </si>
  <si>
    <t>Alcorcón</t>
  </si>
  <si>
    <t>Coslada</t>
  </si>
  <si>
    <t>Fuenlabrada</t>
  </si>
  <si>
    <t>Getafe</t>
  </si>
  <si>
    <t>Leganés</t>
  </si>
  <si>
    <t>Madrid</t>
  </si>
  <si>
    <t>Móstoles</t>
  </si>
  <si>
    <t>Parla</t>
  </si>
  <si>
    <t>Pozuelo de Alarcón</t>
  </si>
  <si>
    <t>Rivas-Vaciamadrid</t>
  </si>
  <si>
    <t>Rozas de Madrid (Las)</t>
  </si>
  <si>
    <t>San Sebastián de los Reyes</t>
  </si>
  <si>
    <t>Torrejón de Ardoz</t>
  </si>
  <si>
    <t>Fuengirola</t>
  </si>
  <si>
    <t>Marbella</t>
  </si>
  <si>
    <t>Mijas</t>
  </si>
  <si>
    <t>Vélez-Málaga</t>
  </si>
  <si>
    <t>Cartagena</t>
  </si>
  <si>
    <t>Lorca</t>
  </si>
  <si>
    <t>Avilés</t>
  </si>
  <si>
    <t>Gijón/Xixón</t>
  </si>
  <si>
    <t>Oviedo</t>
  </si>
  <si>
    <t>Palmas de Gran Canaria</t>
  </si>
  <si>
    <t>Telde</t>
  </si>
  <si>
    <t>Vigo</t>
  </si>
  <si>
    <t>Arona</t>
  </si>
  <si>
    <t>San Cristóbal La Laguna</t>
  </si>
  <si>
    <t>Santa Cruz de Tenerife</t>
  </si>
  <si>
    <t>Santander</t>
  </si>
  <si>
    <t>Dos Hermanas</t>
  </si>
  <si>
    <t>Reus</t>
  </si>
  <si>
    <t>Talavera de la Reina</t>
  </si>
  <si>
    <t>Gandia</t>
  </si>
  <si>
    <t>Torrent</t>
  </si>
  <si>
    <t>Sistema de Financiación de Entidades Locales</t>
  </si>
  <si>
    <t>Ir a....</t>
  </si>
  <si>
    <t>Diputaciones y Entes Asimilados</t>
  </si>
  <si>
    <t>Ayuntamientos Régimen de Cesión</t>
  </si>
  <si>
    <t>SECRETARÍA GENERAL DE FINANCIACIÓN AUTONÓMICA Y LOCAL</t>
  </si>
  <si>
    <t>SECRETARÍA DE ESTADO DE HACIENDA</t>
  </si>
  <si>
    <t>Dirección General de Estabilidad Presupuestaria y Gestión Financiera Territorial</t>
  </si>
  <si>
    <t>Subdirección General de Gestión de la Financiación Local</t>
  </si>
  <si>
    <t>Manresa</t>
  </si>
  <si>
    <t>Rubí</t>
  </si>
  <si>
    <t>Valdemoro</t>
  </si>
  <si>
    <t>Benalmádena</t>
  </si>
  <si>
    <t>Estepona</t>
  </si>
  <si>
    <t>Molina de Segura</t>
  </si>
  <si>
    <t>Santa Lucía de Tirajana</t>
  </si>
  <si>
    <t>Alcalá de Guadaíra</t>
  </si>
  <si>
    <t>València</t>
  </si>
  <si>
    <t>IRPF
(1)</t>
  </si>
  <si>
    <t>IVA
(2)</t>
  </si>
  <si>
    <t>Alcohol
(3)</t>
  </si>
  <si>
    <t>Cerveza
(5)</t>
  </si>
  <si>
    <t>Hidrocarburos
(7)</t>
  </si>
  <si>
    <t>TOTAL  Impuestos Cedidos 
(8)=(1) a (7)</t>
  </si>
  <si>
    <t>Compensación IAE 
(10)</t>
  </si>
  <si>
    <t>Compensación Adicional IAE
(11)</t>
  </si>
  <si>
    <t>Productos Intermedios
(4)</t>
  </si>
  <si>
    <t>Labores Tabaco
(6)</t>
  </si>
  <si>
    <t>TOTAL
Fondo Complementario de Financiación
(12)=(9)+(10)+(11)</t>
  </si>
  <si>
    <t>FCF
(9)</t>
  </si>
  <si>
    <t>Asistencia Sanitaria 
(13)</t>
  </si>
  <si>
    <t>Alcohol 
(3)</t>
  </si>
  <si>
    <t>TOTAL  Impuestos Cedidos 
(8)=(1) a (7)</t>
  </si>
  <si>
    <t>Entidades Art. 145 LHL y Ceuta y Melilla
(14)</t>
  </si>
  <si>
    <t>TOTAL
(12) a (14)
(15)=(12)+(13)+ (14)</t>
  </si>
  <si>
    <t>Total 
Entrega a cuenta
(16)=(8)+(15)</t>
  </si>
  <si>
    <t>Asistencia Sanitaria
(13)</t>
  </si>
  <si>
    <t>Total 
Entrega a cuenta
(16)=(8)+(15)</t>
  </si>
  <si>
    <t>TOTAL
Fondo Complementario de Financiación
(12)=(9)+(10)+ (11)</t>
  </si>
  <si>
    <t>TOTAL
(12) a (14)
(15)=(12)+(13)+(14)</t>
  </si>
  <si>
    <t>Labores Tabaco
(6)</t>
  </si>
  <si>
    <t>Total 
Entrega a cuenta
(13)=(8)+(12)</t>
  </si>
  <si>
    <t>TOTAL
Fondo Complementario de Financiación
(12)=(9)+(10)+(11)</t>
  </si>
  <si>
    <t>Compensación IAE
(10)</t>
  </si>
  <si>
    <t>Total 
Entrega a cuenta
MENSUAL
(16)=(8)+(15)</t>
  </si>
  <si>
    <t>Total 
Entrega a cuenta
MENSUAL
(13)=(8)+(12)</t>
  </si>
  <si>
    <t>ALAVA</t>
  </si>
  <si>
    <t>ALBACETE</t>
  </si>
  <si>
    <t>ALICANTE</t>
  </si>
  <si>
    <t>ALMERÍA</t>
  </si>
  <si>
    <t>ASTURIAS</t>
  </si>
  <si>
    <t>ÁVILA</t>
  </si>
  <si>
    <t>BADAJOZ</t>
  </si>
  <si>
    <t>BARCELONA</t>
  </si>
  <si>
    <t>BURGOS</t>
  </si>
  <si>
    <t>CÁCERES</t>
  </si>
  <si>
    <t>CÁDIZ</t>
  </si>
  <si>
    <t>CASTELLÓN</t>
  </si>
  <si>
    <t>CEUTA</t>
  </si>
  <si>
    <t>CIUDAD REAL</t>
  </si>
  <si>
    <t>CÓRDOBA</t>
  </si>
  <si>
    <t>CORUÑA (A)</t>
  </si>
  <si>
    <t>CUENCA</t>
  </si>
  <si>
    <t>FORMENTERA</t>
  </si>
  <si>
    <t>FUERTEVENTURA</t>
  </si>
  <si>
    <t>GIRONA</t>
  </si>
  <si>
    <t>GOMERA (LA)</t>
  </si>
  <si>
    <t>GRAN CANARIA</t>
  </si>
  <si>
    <t>GRANADA</t>
  </si>
  <si>
    <t>GUADALAJARA</t>
  </si>
  <si>
    <t>GUIPÚZCOA</t>
  </si>
  <si>
    <t>HIERRO (EL)</t>
  </si>
  <si>
    <t>HUELVA</t>
  </si>
  <si>
    <t>HUESCA</t>
  </si>
  <si>
    <t>IBIZA</t>
  </si>
  <si>
    <t>JAÉN</t>
  </si>
  <si>
    <t>LANZAROTE</t>
  </si>
  <si>
    <t>LEÓN</t>
  </si>
  <si>
    <t>LLEIDA</t>
  </si>
  <si>
    <t>LUGO</t>
  </si>
  <si>
    <t>MÁLAGA</t>
  </si>
  <si>
    <t>MALLORCA</t>
  </si>
  <si>
    <t>MELILLA</t>
  </si>
  <si>
    <t>MENORCA</t>
  </si>
  <si>
    <t>MURCIA</t>
  </si>
  <si>
    <t>NAVARRA</t>
  </si>
  <si>
    <t>OURENSE</t>
  </si>
  <si>
    <t>PALENCIA</t>
  </si>
  <si>
    <t>PALMA (LA)</t>
  </si>
  <si>
    <t>PONTEVEDRA</t>
  </si>
  <si>
    <t>SALAMANCA</t>
  </si>
  <si>
    <t>SEGOVIA</t>
  </si>
  <si>
    <t>SEVILLA</t>
  </si>
  <si>
    <t>SORIA</t>
  </si>
  <si>
    <t>TARRAGONA</t>
  </si>
  <si>
    <t>TENERIFE</t>
  </si>
  <si>
    <t>TERUEL</t>
  </si>
  <si>
    <t>TOLEDO</t>
  </si>
  <si>
    <t>VALENCIA</t>
  </si>
  <si>
    <t>VALLADOLID</t>
  </si>
  <si>
    <t>VIZCAYA</t>
  </si>
  <si>
    <t>ZAMORA</t>
  </si>
  <si>
    <t>ZARAGOZA</t>
  </si>
  <si>
    <t>ENTREGAS A CUENTA PARA EL AÑO 2026 IMPORTES ANUALES (Real Decreto-ley 13/2026)</t>
  </si>
  <si>
    <t>ENTREGAS A CUENTA TRANSFERIDAS DE ENERO A AGOSTO</t>
  </si>
  <si>
    <t>ENTREGA MENSUAL A TRANSFERIR UNA VEZ DEDUCIDAS DEL IMPORTE ANUAL (SEGÚN REAL DECRETO-LEY 13/2026) LAS CANTIDADES PAGADAS DE ENERO A AGOSTO DE 2026</t>
  </si>
  <si>
    <t>01</t>
  </si>
  <si>
    <t>000</t>
  </si>
  <si>
    <t>02</t>
  </si>
  <si>
    <t>03</t>
  </si>
  <si>
    <t>04</t>
  </si>
  <si>
    <t>33</t>
  </si>
  <si>
    <t>05</t>
  </si>
  <si>
    <t>06</t>
  </si>
  <si>
    <t>08</t>
  </si>
  <si>
    <t>09</t>
  </si>
  <si>
    <t>10</t>
  </si>
  <si>
    <t>11</t>
  </si>
  <si>
    <t>12</t>
  </si>
  <si>
    <t>51</t>
  </si>
  <si>
    <t>13</t>
  </si>
  <si>
    <t>14</t>
  </si>
  <si>
    <t>15</t>
  </si>
  <si>
    <t>16</t>
  </si>
  <si>
    <t>07</t>
  </si>
  <si>
    <t>004</t>
  </si>
  <si>
    <t>35</t>
  </si>
  <si>
    <t>001</t>
  </si>
  <si>
    <t>17</t>
  </si>
  <si>
    <t>38</t>
  </si>
  <si>
    <t>002</t>
  </si>
  <si>
    <t>18</t>
  </si>
  <si>
    <t>19</t>
  </si>
  <si>
    <t>20</t>
  </si>
  <si>
    <t>21</t>
  </si>
  <si>
    <t>22</t>
  </si>
  <si>
    <t>23</t>
  </si>
  <si>
    <t>003</t>
  </si>
  <si>
    <t>24</t>
  </si>
  <si>
    <t>25</t>
  </si>
  <si>
    <t>27</t>
  </si>
  <si>
    <t>29</t>
  </si>
  <si>
    <t>52</t>
  </si>
  <si>
    <t>30</t>
  </si>
  <si>
    <t>31</t>
  </si>
  <si>
    <t>32</t>
  </si>
  <si>
    <t>34</t>
  </si>
  <si>
    <t>36</t>
  </si>
  <si>
    <t>37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</si>
  <si>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</si>
  <si>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</si>
  <si>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</si>
  <si>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</si>
  <si>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</si>
  <si>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</si>
  <si>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</si>
  <si>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</si>
  <si>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</si>
  <si>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</si>
  <si>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</si>
  <si>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28</t>
  </si>
  <si>
    <t>005</t>
  </si>
  <si>
    <t>006</t>
  </si>
  <si>
    <t>007</t>
  </si>
  <si>
    <t>014</t>
  </si>
  <si>
    <t>013</t>
  </si>
  <si>
    <t>019</t>
  </si>
  <si>
    <t>015</t>
  </si>
  <si>
    <t>025</t>
  </si>
  <si>
    <t>059</t>
  </si>
  <si>
    <t>037</t>
  </si>
  <si>
    <t>012</t>
  </si>
  <si>
    <t>016</t>
  </si>
  <si>
    <t>040</t>
  </si>
  <si>
    <t>034</t>
  </si>
  <si>
    <t>021</t>
  </si>
  <si>
    <t>073</t>
  </si>
  <si>
    <t>030</t>
  </si>
  <si>
    <t>049</t>
  </si>
  <si>
    <t>078</t>
  </si>
  <si>
    <t>038</t>
  </si>
  <si>
    <t>902</t>
  </si>
  <si>
    <t>065</t>
  </si>
  <si>
    <t>051</t>
  </si>
  <si>
    <t>054</t>
  </si>
  <si>
    <t>058</t>
  </si>
  <si>
    <t>131</t>
  </si>
  <si>
    <t>024</t>
  </si>
  <si>
    <t>079</t>
  </si>
  <si>
    <t>087</t>
  </si>
  <si>
    <t>130</t>
  </si>
  <si>
    <t>101</t>
  </si>
  <si>
    <t>041</t>
  </si>
  <si>
    <t>125</t>
  </si>
  <si>
    <t>050</t>
  </si>
  <si>
    <t>020</t>
  </si>
  <si>
    <t>074</t>
  </si>
  <si>
    <t>089</t>
  </si>
  <si>
    <t>120</t>
  </si>
  <si>
    <t>26</t>
  </si>
  <si>
    <t>028</t>
  </si>
  <si>
    <t>067</t>
  </si>
  <si>
    <t>113</t>
  </si>
  <si>
    <t>069</t>
  </si>
  <si>
    <t>121</t>
  </si>
  <si>
    <t>083</t>
  </si>
  <si>
    <t>070</t>
  </si>
  <si>
    <t>027</t>
  </si>
  <si>
    <t>092</t>
  </si>
  <si>
    <t>099</t>
  </si>
  <si>
    <t>044</t>
  </si>
  <si>
    <t>106</t>
  </si>
  <si>
    <t>115</t>
  </si>
  <si>
    <t>123</t>
  </si>
  <si>
    <t>127</t>
  </si>
  <si>
    <t>184</t>
  </si>
  <si>
    <t>187</t>
  </si>
  <si>
    <t>274</t>
  </si>
  <si>
    <t>023</t>
  </si>
  <si>
    <t>031</t>
  </si>
  <si>
    <t>134</t>
  </si>
  <si>
    <t>200</t>
  </si>
  <si>
    <t>205</t>
  </si>
  <si>
    <t>245</t>
  </si>
  <si>
    <t>022</t>
  </si>
  <si>
    <t>39</t>
  </si>
  <si>
    <t>075</t>
  </si>
  <si>
    <t>194</t>
  </si>
  <si>
    <t>091</t>
  </si>
  <si>
    <t>173</t>
  </si>
  <si>
    <t>165</t>
  </si>
  <si>
    <t>148</t>
  </si>
  <si>
    <t>026</t>
  </si>
  <si>
    <t>279</t>
  </si>
  <si>
    <t>216</t>
  </si>
  <si>
    <t>168</t>
  </si>
  <si>
    <t>244</t>
  </si>
  <si>
    <t>133</t>
  </si>
  <si>
    <t>161</t>
  </si>
  <si>
    <t>186</t>
  </si>
  <si>
    <t>250</t>
  </si>
  <si>
    <t>094</t>
  </si>
  <si>
    <t>057</t>
  </si>
  <si>
    <t>275</t>
  </si>
  <si>
    <t>297</t>
  </si>
  <si>
    <t>Entregas a cuenta anuales 2026. Ayuntamientos Cesión y Diputaciones.
(Real Decreto-ley 13/2026, de 2 de junio)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</si>
</sst>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5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22"/>
      <name val="Arial Narrow"/>
      <family val="2"/>
    </font>
    <font>
      <sz val="24"/>
      <name val="Arial Narrow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sz val="20"/>
      <name val="Lucida Console"/>
      <family val="3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u/>
      <sz val="12"/>
      <color indexed="12"/>
      <name val="Arial"/>
      <family val="2"/>
    </font>
    <font>
      <b/>
      <u/>
      <sz val="12"/>
      <color indexed="12"/>
      <name val="Verdana"/>
      <family val="2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7D117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119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49" fontId="5" fillId="6" borderId="2" xfId="3" applyNumberFormat="1" applyFont="1" applyFill="1" applyBorder="1" applyAlignment="1">
      <alignment horizontal="right"/>
    </xf>
    <xf numFmtId="49" fontId="5" fillId="6" borderId="3" xfId="3" applyNumberFormat="1" applyFont="1" applyFill="1" applyBorder="1" applyAlignment="1">
      <alignment horizontal="right"/>
    </xf>
    <xf numFmtId="4" fontId="5" fillId="0" borderId="1" xfId="0" applyNumberFormat="1" applyFont="1" applyBorder="1"/>
    <xf numFmtId="4" fontId="5" fillId="7" borderId="1" xfId="0" applyNumberFormat="1" applyFont="1" applyFill="1" applyBorder="1"/>
    <xf numFmtId="4" fontId="5" fillId="8" borderId="3" xfId="0" applyNumberFormat="1" applyFont="1" applyFill="1" applyBorder="1"/>
    <xf numFmtId="4" fontId="8" fillId="9" borderId="5" xfId="0" applyNumberFormat="1" applyFont="1" applyFill="1" applyBorder="1"/>
    <xf numFmtId="4" fontId="8" fillId="10" borderId="6" xfId="0" applyNumberFormat="1" applyFont="1" applyFill="1" applyBorder="1"/>
    <xf numFmtId="49" fontId="5" fillId="6" borderId="7" xfId="3" applyNumberFormat="1" applyFont="1" applyFill="1" applyBorder="1" applyAlignment="1">
      <alignment horizontal="right"/>
    </xf>
    <xf numFmtId="1" fontId="5" fillId="6" borderId="8" xfId="0" applyNumberFormat="1" applyFont="1" applyFill="1" applyBorder="1" applyAlignment="1">
      <alignment vertical="center"/>
    </xf>
    <xf numFmtId="0" fontId="5" fillId="6" borderId="8" xfId="0" applyFont="1" applyFill="1" applyBorder="1" applyAlignment="1">
      <alignment horizontal="left"/>
    </xf>
    <xf numFmtId="1" fontId="11" fillId="6" borderId="8" xfId="0" applyNumberFormat="1" applyFont="1" applyFill="1" applyBorder="1" applyAlignment="1">
      <alignment vertical="center"/>
    </xf>
    <xf numFmtId="49" fontId="5" fillId="6" borderId="9" xfId="3" applyNumberFormat="1" applyFont="1" applyFill="1" applyBorder="1" applyAlignment="1">
      <alignment horizontal="right"/>
    </xf>
    <xf numFmtId="0" fontId="5" fillId="6" borderId="10" xfId="0" applyFont="1" applyFill="1" applyBorder="1" applyAlignment="1">
      <alignment horizontal="left"/>
    </xf>
    <xf numFmtId="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49" fontId="5" fillId="6" borderId="2" xfId="0" applyNumberFormat="1" applyFont="1" applyFill="1" applyBorder="1" applyAlignment="1">
      <alignment horizontal="right" vertical="center"/>
    </xf>
    <xf numFmtId="49" fontId="5" fillId="6" borderId="3" xfId="0" applyNumberFormat="1" applyFont="1" applyFill="1" applyBorder="1" applyAlignment="1">
      <alignment horizontal="right" vertical="center"/>
    </xf>
    <xf numFmtId="1" fontId="5" fillId="6" borderId="2" xfId="0" applyNumberFormat="1" applyFont="1" applyFill="1" applyBorder="1" applyAlignment="1">
      <alignment horizontal="left" vertical="center"/>
    </xf>
    <xf numFmtId="4" fontId="5" fillId="0" borderId="11" xfId="0" applyNumberFormat="1" applyFont="1" applyBorder="1" applyAlignment="1">
      <alignment vertical="center"/>
    </xf>
    <xf numFmtId="4" fontId="8" fillId="7" borderId="5" xfId="0" applyNumberFormat="1" applyFont="1" applyFill="1" applyBorder="1" applyAlignment="1">
      <alignment vertical="center"/>
    </xf>
    <xf numFmtId="4" fontId="5" fillId="8" borderId="12" xfId="0" applyNumberFormat="1" applyFont="1" applyFill="1" applyBorder="1" applyAlignment="1">
      <alignment vertical="center"/>
    </xf>
    <xf numFmtId="4" fontId="8" fillId="10" borderId="6" xfId="0" applyNumberFormat="1" applyFont="1" applyFill="1" applyBorder="1" applyAlignment="1">
      <alignment vertical="center"/>
    </xf>
    <xf numFmtId="0" fontId="4" fillId="11" borderId="0" xfId="2" applyFill="1"/>
    <xf numFmtId="0" fontId="13" fillId="0" borderId="0" xfId="2" applyFont="1"/>
    <xf numFmtId="0" fontId="13" fillId="11" borderId="0" xfId="2" applyFont="1" applyFill="1"/>
    <xf numFmtId="0" fontId="17" fillId="11" borderId="0" xfId="2" applyFont="1" applyFill="1"/>
    <xf numFmtId="0" fontId="17" fillId="12" borderId="0" xfId="2" applyFont="1" applyFill="1"/>
    <xf numFmtId="0" fontId="4" fillId="12" borderId="0" xfId="2" applyFill="1"/>
    <xf numFmtId="0" fontId="20" fillId="12" borderId="0" xfId="2" applyFont="1" applyFill="1"/>
    <xf numFmtId="0" fontId="21" fillId="12" borderId="0" xfId="2" applyFont="1" applyFill="1"/>
    <xf numFmtId="0" fontId="12" fillId="12" borderId="0" xfId="2" applyFont="1" applyFill="1"/>
    <xf numFmtId="0" fontId="23" fillId="12" borderId="0" xfId="1" applyFont="1" applyFill="1" applyBorder="1" applyAlignment="1" applyProtection="1"/>
    <xf numFmtId="0" fontId="5" fillId="14" borderId="0" xfId="0" applyFont="1" applyFill="1" applyAlignment="1">
      <alignment vertical="center"/>
    </xf>
    <xf numFmtId="0" fontId="8" fillId="14" borderId="0" xfId="0" applyFont="1" applyFill="1" applyAlignment="1">
      <alignment horizontal="center" vertical="center" wrapText="1"/>
    </xf>
    <xf numFmtId="4" fontId="5" fillId="14" borderId="0" xfId="0" applyNumberFormat="1" applyFont="1" applyFill="1" applyAlignment="1">
      <alignment vertical="center"/>
    </xf>
    <xf numFmtId="0" fontId="5" fillId="14" borderId="0" xfId="0" applyFont="1" applyFill="1" applyAlignment="1">
      <alignment vertical="center" wrapText="1"/>
    </xf>
    <xf numFmtId="0" fontId="10" fillId="14" borderId="0" xfId="0" applyFont="1" applyFill="1" applyAlignment="1">
      <alignment vertical="center" wrapText="1"/>
    </xf>
    <xf numFmtId="4" fontId="8" fillId="10" borderId="12" xfId="0" applyNumberFormat="1" applyFont="1" applyFill="1" applyBorder="1"/>
    <xf numFmtId="43" fontId="5" fillId="0" borderId="0" xfId="6" applyFont="1" applyAlignment="1">
      <alignment vertical="center"/>
    </xf>
    <xf numFmtId="0" fontId="6" fillId="7" borderId="0" xfId="0" applyFont="1" applyFill="1" applyAlignment="1">
      <alignment horizontal="centerContinuous" vertical="center" wrapText="1"/>
    </xf>
    <xf numFmtId="0" fontId="7" fillId="7" borderId="0" xfId="0" applyFont="1" applyFill="1" applyAlignment="1">
      <alignment horizontal="centerContinuous" vertical="center"/>
    </xf>
    <xf numFmtId="0" fontId="6" fillId="15" borderId="0" xfId="0" applyFont="1" applyFill="1" applyAlignment="1">
      <alignment horizontal="centerContinuous" vertical="center" wrapText="1"/>
    </xf>
    <xf numFmtId="0" fontId="7" fillId="15" borderId="0" xfId="0" applyFont="1" applyFill="1" applyAlignment="1">
      <alignment horizontal="centerContinuous" vertical="center"/>
    </xf>
    <xf numFmtId="164" fontId="5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3" fontId="8" fillId="0" borderId="0" xfId="6" applyFont="1" applyAlignment="1">
      <alignment vertical="center"/>
    </xf>
    <xf numFmtId="0" fontId="18" fillId="16" borderId="0" xfId="2" applyFont="1" applyFill="1" applyAlignment="1">
      <alignment horizontal="centerContinuous" wrapText="1"/>
    </xf>
    <xf numFmtId="0" fontId="4" fillId="16" borderId="0" xfId="2" applyFill="1"/>
    <xf numFmtId="0" fontId="14" fillId="16" borderId="0" xfId="2" applyFont="1" applyFill="1" applyAlignment="1">
      <alignment vertical="top" wrapText="1"/>
    </xf>
    <xf numFmtId="0" fontId="15" fillId="16" borderId="0" xfId="2" applyFont="1" applyFill="1" applyAlignment="1">
      <alignment vertical="center"/>
    </xf>
    <xf numFmtId="0" fontId="4" fillId="16" borderId="0" xfId="2" applyFill="1" applyAlignment="1">
      <alignment vertical="center"/>
    </xf>
    <xf numFmtId="0" fontId="4" fillId="16" borderId="0" xfId="2" applyFill="1" applyAlignment="1">
      <alignment vertical="top" wrapText="1"/>
    </xf>
    <xf numFmtId="0" fontId="15" fillId="16" borderId="0" xfId="0" applyFont="1" applyFill="1" applyAlignment="1">
      <alignment vertical="center"/>
    </xf>
    <xf numFmtId="0" fontId="4" fillId="16" borderId="0" xfId="2" applyFill="1" applyAlignment="1">
      <alignment vertical="center" wrapText="1"/>
    </xf>
    <xf numFmtId="0" fontId="16" fillId="16" borderId="0" xfId="2" applyFont="1" applyFill="1" applyAlignment="1">
      <alignment horizontal="left"/>
    </xf>
    <xf numFmtId="0" fontId="16" fillId="16" borderId="0" xfId="2" applyFont="1" applyFill="1" applyAlignment="1">
      <alignment horizontal="left" wrapText="1"/>
    </xf>
    <xf numFmtId="0" fontId="3" fillId="16" borderId="0" xfId="0" applyFont="1" applyFill="1" applyAlignment="1">
      <alignment vertical="center"/>
    </xf>
    <xf numFmtId="0" fontId="3" fillId="16" borderId="0" xfId="2" applyFont="1" applyFill="1" applyAlignment="1">
      <alignment vertical="center" wrapText="1"/>
    </xf>
    <xf numFmtId="0" fontId="17" fillId="16" borderId="0" xfId="2" applyFont="1" applyFill="1" applyAlignment="1">
      <alignment horizontal="centerContinuous"/>
    </xf>
    <xf numFmtId="49" fontId="17" fillId="16" borderId="0" xfId="2" applyNumberFormat="1" applyFont="1" applyFill="1" applyAlignment="1">
      <alignment horizontal="centerContinuous"/>
    </xf>
    <xf numFmtId="0" fontId="2" fillId="16" borderId="0" xfId="0" applyFont="1" applyFill="1" applyAlignment="1">
      <alignment vertical="top"/>
    </xf>
    <xf numFmtId="0" fontId="19" fillId="16" borderId="0" xfId="2" applyFont="1" applyFill="1" applyAlignment="1">
      <alignment horizontal="centerContinuous" wrapText="1"/>
    </xf>
    <xf numFmtId="0" fontId="17" fillId="16" borderId="0" xfId="2" applyFont="1" applyFill="1"/>
    <xf numFmtId="0" fontId="5" fillId="6" borderId="2" xfId="0" applyFont="1" applyFill="1" applyBorder="1" applyAlignment="1">
      <alignment horizontal="right" vertical="center"/>
    </xf>
    <xf numFmtId="0" fontId="5" fillId="6" borderId="3" xfId="0" applyFont="1" applyFill="1" applyBorder="1" applyAlignment="1">
      <alignment horizontal="right" vertical="center"/>
    </xf>
    <xf numFmtId="0" fontId="5" fillId="6" borderId="3" xfId="0" applyFont="1" applyFill="1" applyBorder="1" applyAlignment="1">
      <alignment horizontal="right" vertical="center" wrapText="1"/>
    </xf>
    <xf numFmtId="0" fontId="5" fillId="6" borderId="2" xfId="3" applyFont="1" applyFill="1" applyBorder="1" applyAlignment="1">
      <alignment horizontal="right" wrapText="1"/>
    </xf>
    <xf numFmtId="0" fontId="5" fillId="6" borderId="3" xfId="3" applyFont="1" applyFill="1" applyBorder="1" applyAlignment="1">
      <alignment horizontal="right" wrapText="1"/>
    </xf>
    <xf numFmtId="0" fontId="5" fillId="6" borderId="4" xfId="0" applyFont="1" applyFill="1" applyBorder="1" applyAlignment="1">
      <alignment horizontal="left"/>
    </xf>
    <xf numFmtId="0" fontId="22" fillId="12" borderId="0" xfId="1" applyFont="1" applyFill="1" applyAlignment="1" applyProtection="1"/>
    <xf numFmtId="0" fontId="1" fillId="12" borderId="0" xfId="1" applyFill="1" applyAlignment="1" applyProtection="1"/>
    <xf numFmtId="4" fontId="8" fillId="2" borderId="22" xfId="0" applyNumberFormat="1" applyFont="1" applyFill="1" applyBorder="1" applyAlignment="1">
      <alignment horizontal="center" vertical="center" wrapText="1"/>
    </xf>
    <xf numFmtId="4" fontId="8" fillId="2" borderId="27" xfId="0" applyNumberFormat="1" applyFont="1" applyFill="1" applyBorder="1" applyAlignment="1">
      <alignment horizontal="center" vertical="center" wrapText="1"/>
    </xf>
    <xf numFmtId="4" fontId="8" fillId="2" borderId="28" xfId="0" applyNumberFormat="1" applyFont="1" applyFill="1" applyBorder="1" applyAlignment="1">
      <alignment horizontal="center" vertical="center" wrapText="1"/>
    </xf>
    <xf numFmtId="4" fontId="8" fillId="0" borderId="22" xfId="0" applyNumberFormat="1" applyFont="1" applyBorder="1" applyAlignment="1">
      <alignment horizontal="center" vertical="center" wrapText="1"/>
    </xf>
    <xf numFmtId="4" fontId="8" fillId="0" borderId="27" xfId="0" applyNumberFormat="1" applyFont="1" applyBorder="1" applyAlignment="1">
      <alignment horizontal="center" vertical="center" wrapText="1"/>
    </xf>
    <xf numFmtId="4" fontId="8" fillId="0" borderId="28" xfId="0" applyNumberFormat="1" applyFont="1" applyBorder="1" applyAlignment="1">
      <alignment horizontal="center" vertical="center" wrapText="1"/>
    </xf>
    <xf numFmtId="4" fontId="8" fillId="5" borderId="23" xfId="0" applyNumberFormat="1" applyFont="1" applyFill="1" applyBorder="1" applyAlignment="1">
      <alignment horizontal="center" vertical="center" wrapText="1"/>
    </xf>
    <xf numFmtId="4" fontId="8" fillId="5" borderId="30" xfId="0" applyNumberFormat="1" applyFont="1" applyFill="1" applyBorder="1" applyAlignment="1">
      <alignment horizontal="center" vertical="center" wrapText="1"/>
    </xf>
    <xf numFmtId="4" fontId="8" fillId="5" borderId="31" xfId="0" applyNumberFormat="1" applyFont="1" applyFill="1" applyBorder="1" applyAlignment="1">
      <alignment horizontal="center" vertical="center" wrapText="1"/>
    </xf>
    <xf numFmtId="4" fontId="9" fillId="4" borderId="23" xfId="0" applyNumberFormat="1" applyFont="1" applyFill="1" applyBorder="1" applyAlignment="1">
      <alignment horizontal="center" vertical="center" wrapText="1"/>
    </xf>
    <xf numFmtId="4" fontId="9" fillId="4" borderId="30" xfId="0" applyNumberFormat="1" applyFont="1" applyFill="1" applyBorder="1" applyAlignment="1">
      <alignment horizontal="center" vertical="center" wrapText="1"/>
    </xf>
    <xf numFmtId="4" fontId="9" fillId="4" borderId="31" xfId="0" applyNumberFormat="1" applyFont="1" applyFill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8" fillId="13" borderId="14" xfId="0" applyFont="1" applyFill="1" applyBorder="1" applyAlignment="1">
      <alignment horizontal="center" vertical="center" wrapText="1"/>
    </xf>
    <xf numFmtId="0" fontId="8" fillId="13" borderId="15" xfId="0" applyFont="1" applyFill="1" applyBorder="1" applyAlignment="1">
      <alignment horizontal="center" vertical="center" wrapText="1"/>
    </xf>
    <xf numFmtId="0" fontId="8" fillId="13" borderId="16" xfId="0" applyFont="1" applyFill="1" applyBorder="1" applyAlignment="1">
      <alignment horizontal="center" vertical="center" wrapText="1"/>
    </xf>
    <xf numFmtId="0" fontId="8" fillId="13" borderId="17" xfId="0" applyFont="1" applyFill="1" applyBorder="1" applyAlignment="1">
      <alignment horizontal="center" vertical="center" wrapText="1"/>
    </xf>
    <xf numFmtId="0" fontId="8" fillId="13" borderId="18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 wrapText="1"/>
    </xf>
    <xf numFmtId="0" fontId="8" fillId="13" borderId="20" xfId="0" applyFont="1" applyFill="1" applyBorder="1" applyAlignment="1">
      <alignment horizontal="center" vertical="center" wrapText="1"/>
    </xf>
    <xf numFmtId="0" fontId="8" fillId="13" borderId="21" xfId="0" applyFont="1" applyFill="1" applyBorder="1" applyAlignment="1">
      <alignment horizontal="center" vertical="center" wrapText="1"/>
    </xf>
    <xf numFmtId="4" fontId="8" fillId="0" borderId="24" xfId="0" applyNumberFormat="1" applyFont="1" applyBorder="1" applyAlignment="1">
      <alignment horizontal="center" vertical="center" wrapText="1"/>
    </xf>
    <xf numFmtId="4" fontId="8" fillId="0" borderId="25" xfId="0" applyNumberFormat="1" applyFont="1" applyBorder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 wrapText="1"/>
    </xf>
    <xf numFmtId="4" fontId="8" fillId="5" borderId="13" xfId="0" applyNumberFormat="1" applyFont="1" applyFill="1" applyBorder="1" applyAlignment="1">
      <alignment horizontal="center" vertical="center" wrapText="1"/>
    </xf>
    <xf numFmtId="4" fontId="8" fillId="5" borderId="15" xfId="0" applyNumberFormat="1" applyFont="1" applyFill="1" applyBorder="1" applyAlignment="1">
      <alignment horizontal="center" vertical="center" wrapText="1"/>
    </xf>
    <xf numFmtId="4" fontId="8" fillId="5" borderId="17" xfId="0" applyNumberFormat="1" applyFont="1" applyFill="1" applyBorder="1" applyAlignment="1">
      <alignment horizontal="center" vertical="center" wrapText="1"/>
    </xf>
    <xf numFmtId="4" fontId="8" fillId="5" borderId="19" xfId="0" applyNumberFormat="1" applyFont="1" applyFill="1" applyBorder="1" applyAlignment="1">
      <alignment horizontal="center" vertical="center" wrapText="1"/>
    </xf>
    <xf numFmtId="4" fontId="8" fillId="5" borderId="20" xfId="0" applyNumberFormat="1" applyFont="1" applyFill="1" applyBorder="1" applyAlignment="1">
      <alignment horizontal="center" vertical="center" wrapText="1"/>
    </xf>
    <xf numFmtId="4" fontId="8" fillId="5" borderId="21" xfId="0" applyNumberFormat="1" applyFont="1" applyFill="1" applyBorder="1" applyAlignment="1">
      <alignment horizontal="center" vertical="center" wrapText="1"/>
    </xf>
  </cellXfs>
  <cellStyles count="7">
    <cellStyle name="Hipervínculo" xfId="1" builtinId="8"/>
    <cellStyle name="Millares" xfId="6" builtinId="3"/>
    <cellStyle name="Normal" xfId="0" builtinId="0"/>
    <cellStyle name="Normal 2" xfId="2" xr:uid="{00000000-0005-0000-0000-000003000000}"/>
    <cellStyle name="Normal 2 2" xfId="4" xr:uid="{00000000-0005-0000-0000-000004000000}"/>
    <cellStyle name="Normal_Libro2" xfId="3" xr:uid="{00000000-0005-0000-0000-000006000000}"/>
    <cellStyle name="Porcentaje 3" xfId="5" xr:uid="{00000000-0005-0000-0000-000007000000}"/>
  </cellStyles>
  <dxfs count="0"/>
  <tableStyles count="0" defaultTableStyle="TableStyleMedium2" defaultPivotStyle="PivotStyleLight16"/>
  <colors>
    <mruColors>
      <color rgb="FFF7D1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797216</xdr:colOff>
      <xdr:row>0</xdr:row>
      <xdr:rowOff>161510</xdr:rowOff>
    </xdr:from>
    <xdr:to>
      <xdr:col>5</xdr:col>
      <xdr:colOff>171812</xdr:colOff>
      <xdr:row>5</xdr:row>
      <xdr:rowOff>310598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2E53CBA5-98B2-4B74-A411-148C44041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97216" y="161510"/>
          <a:ext cx="3515900" cy="1010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1"/>
  </sheetPr>
  <dimension ref="B1:N21"/>
  <sheetViews>
    <sheetView tabSelected="1" workbookViewId="0"/>
  </sheetViews>
  <sheetFormatPr baseColWidth="10" defaultColWidth="11.42578125" defaultRowHeight="12.75" x14ac:dyDescent="0.2"/>
  <cols>
    <col min="1" max="1" width="11.140625" style="28" customWidth="1"/>
    <col min="2" max="2" width="11.42578125" style="28"/>
    <col min="3" max="3" width="13.140625" style="28" customWidth="1"/>
    <col min="4" max="4" width="11.5703125" style="28" customWidth="1"/>
    <col min="5" max="5" width="10.5703125" style="28" customWidth="1"/>
    <col min="6" max="6" width="12.42578125" style="28" customWidth="1"/>
    <col min="7" max="8" width="12.7109375" style="28" customWidth="1"/>
    <col min="9" max="10" width="11.42578125" style="28"/>
    <col min="11" max="11" width="18" style="28" customWidth="1"/>
    <col min="12" max="12" width="13.42578125" style="28" customWidth="1"/>
    <col min="13" max="13" width="7" style="28" customWidth="1"/>
    <col min="14" max="14" width="51.42578125" style="28" customWidth="1"/>
    <col min="15" max="16384" width="11.42578125" style="28"/>
  </cols>
  <sheetData>
    <row r="1" spans="2:14" x14ac:dyDescent="0.2">
      <c r="M1" s="29"/>
      <c r="N1" s="29"/>
    </row>
    <row r="2" spans="2:14" x14ac:dyDescent="0.2">
      <c r="B2" s="53"/>
      <c r="C2" s="53"/>
      <c r="D2" s="53"/>
      <c r="E2" s="54"/>
      <c r="F2" s="54"/>
      <c r="G2" s="55"/>
      <c r="H2" s="56"/>
      <c r="I2" s="56"/>
      <c r="J2" s="56"/>
      <c r="K2" s="56"/>
      <c r="M2" s="30"/>
      <c r="N2" s="30"/>
    </row>
    <row r="3" spans="2:14" ht="12.75" customHeight="1" x14ac:dyDescent="0.2">
      <c r="B3" s="53"/>
      <c r="C3" s="53"/>
      <c r="D3" s="53"/>
      <c r="E3" s="53"/>
      <c r="F3" s="57"/>
      <c r="G3" s="58" t="s">
        <v>104</v>
      </c>
      <c r="H3" s="59"/>
      <c r="I3" s="59"/>
      <c r="J3" s="59"/>
      <c r="K3" s="59"/>
    </row>
    <row r="4" spans="2:14" ht="12.75" customHeight="1" x14ac:dyDescent="0.2">
      <c r="B4" s="53"/>
      <c r="C4" s="53"/>
      <c r="D4" s="53"/>
      <c r="E4" s="60"/>
      <c r="F4" s="61"/>
      <c r="G4" s="62" t="s">
        <v>103</v>
      </c>
      <c r="H4" s="63"/>
      <c r="I4" s="63"/>
      <c r="J4" s="63"/>
      <c r="K4" s="63"/>
    </row>
    <row r="5" spans="2:14" ht="17.25" customHeight="1" x14ac:dyDescent="0.2">
      <c r="B5" s="53"/>
      <c r="C5" s="53"/>
      <c r="D5" s="53"/>
      <c r="E5" s="53"/>
      <c r="F5" s="54"/>
      <c r="G5" s="62" t="s">
        <v>105</v>
      </c>
      <c r="H5" s="63"/>
      <c r="I5" s="63"/>
      <c r="J5" s="63"/>
      <c r="K5" s="63"/>
    </row>
    <row r="6" spans="2:14" s="31" customFormat="1" ht="25.5" x14ac:dyDescent="0.35">
      <c r="B6" s="64"/>
      <c r="C6" s="64"/>
      <c r="D6" s="64"/>
      <c r="E6" s="64"/>
      <c r="F6" s="65"/>
      <c r="G6" s="66" t="s">
        <v>106</v>
      </c>
      <c r="H6" s="65"/>
      <c r="I6" s="64"/>
      <c r="J6" s="64"/>
      <c r="K6" s="64"/>
    </row>
    <row r="7" spans="2:14" s="31" customFormat="1" ht="24.75" customHeight="1" x14ac:dyDescent="0.4">
      <c r="B7" s="52" t="s">
        <v>99</v>
      </c>
      <c r="C7" s="52"/>
      <c r="D7" s="52"/>
      <c r="E7" s="52"/>
      <c r="F7" s="52"/>
      <c r="G7" s="52"/>
      <c r="H7" s="52"/>
      <c r="I7" s="52"/>
      <c r="J7" s="52"/>
      <c r="K7" s="52"/>
    </row>
    <row r="8" spans="2:14" s="31" customFormat="1" ht="46.5" customHeight="1" x14ac:dyDescent="0.4">
      <c r="B8" s="67" t="s">
        <v>343</v>
      </c>
      <c r="C8" s="52"/>
      <c r="D8" s="52"/>
      <c r="E8" s="52"/>
      <c r="F8" s="52"/>
      <c r="G8" s="52"/>
      <c r="H8" s="52"/>
      <c r="I8" s="52"/>
      <c r="J8" s="52"/>
      <c r="K8" s="52"/>
    </row>
    <row r="9" spans="2:14" s="31" customFormat="1" ht="25.5" x14ac:dyDescent="0.35">
      <c r="B9" s="68"/>
      <c r="C9" s="68"/>
      <c r="D9" s="68"/>
      <c r="E9" s="68"/>
      <c r="F9" s="68"/>
      <c r="G9" s="68"/>
      <c r="H9" s="68"/>
      <c r="I9" s="68"/>
      <c r="J9" s="68"/>
      <c r="K9" s="68"/>
    </row>
    <row r="10" spans="2:14" s="31" customFormat="1" ht="25.5" x14ac:dyDescent="0.35"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2:14" x14ac:dyDescent="0.2"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2:14" ht="18" x14ac:dyDescent="0.25">
      <c r="B12" s="34" t="s">
        <v>100</v>
      </c>
      <c r="C12" s="35"/>
      <c r="D12" s="35"/>
      <c r="E12" s="35"/>
      <c r="F12" s="35"/>
      <c r="G12" s="35"/>
      <c r="H12" s="36"/>
      <c r="I12" s="36"/>
      <c r="J12" s="36"/>
      <c r="K12" s="33"/>
    </row>
    <row r="13" spans="2:14" ht="15" customHeight="1" x14ac:dyDescent="0.25">
      <c r="B13" s="35"/>
      <c r="C13" s="75" t="s">
        <v>101</v>
      </c>
      <c r="D13" s="76"/>
      <c r="E13" s="76"/>
      <c r="F13" s="76"/>
      <c r="G13" s="76"/>
      <c r="H13" s="33"/>
      <c r="I13" s="33"/>
      <c r="J13" s="37"/>
      <c r="K13" s="33"/>
    </row>
    <row r="14" spans="2:14" ht="15" x14ac:dyDescent="0.2">
      <c r="B14" s="35"/>
      <c r="C14" s="35"/>
      <c r="D14" s="35"/>
      <c r="E14" s="35"/>
      <c r="F14" s="35"/>
      <c r="G14" s="35"/>
      <c r="H14" s="36"/>
      <c r="I14" s="36"/>
      <c r="J14" s="36"/>
      <c r="K14" s="33"/>
    </row>
    <row r="15" spans="2:14" ht="15.75" x14ac:dyDescent="0.25">
      <c r="B15" s="35"/>
      <c r="C15" s="75" t="s">
        <v>102</v>
      </c>
      <c r="D15" s="76"/>
      <c r="E15" s="76"/>
      <c r="F15" s="76"/>
      <c r="G15" s="76"/>
      <c r="H15" s="36"/>
      <c r="I15" s="36"/>
      <c r="J15" s="36"/>
      <c r="K15" s="33"/>
    </row>
    <row r="16" spans="2:14" ht="15" x14ac:dyDescent="0.2">
      <c r="B16" s="35"/>
      <c r="C16" s="35"/>
      <c r="D16" s="35"/>
      <c r="E16" s="35"/>
      <c r="F16" s="35"/>
      <c r="G16" s="35"/>
      <c r="H16" s="36"/>
      <c r="I16" s="36"/>
      <c r="J16" s="36"/>
      <c r="K16" s="33"/>
    </row>
    <row r="17" spans="2:11" ht="15" x14ac:dyDescent="0.2">
      <c r="B17" s="35"/>
      <c r="C17" s="33"/>
      <c r="D17" s="33"/>
      <c r="E17" s="35"/>
      <c r="F17" s="35"/>
      <c r="G17" s="36"/>
      <c r="H17" s="36"/>
      <c r="I17" s="36"/>
      <c r="J17" s="33"/>
      <c r="K17" s="33"/>
    </row>
    <row r="18" spans="2:11" x14ac:dyDescent="0.2">
      <c r="B18" s="33"/>
      <c r="C18" s="33"/>
      <c r="D18" s="33"/>
      <c r="E18" s="33"/>
      <c r="F18" s="33"/>
      <c r="G18" s="33"/>
      <c r="H18" s="33"/>
      <c r="I18" s="33"/>
      <c r="J18" s="33"/>
      <c r="K18" s="33"/>
    </row>
    <row r="19" spans="2:11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2:11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</row>
    <row r="21" spans="2:11" ht="42" customHeight="1" x14ac:dyDescent="0.2"/>
  </sheetData>
  <mergeCells count="2">
    <mergeCell ref="C13:G13"/>
    <mergeCell ref="C15:G15"/>
  </mergeCells>
  <hyperlinks>
    <hyperlink ref="C13:G13" location="'Diputaciones '!A1" display="Diputaciones y Entes Asimilados" xr:uid="{00000000-0004-0000-0000-000000000000}"/>
    <hyperlink ref="C15:G15" location="'Ayuntamientos régimen de Cesión'!A1" display="Ayuntamientos Régimen de Cesión" xr:uid="{00000000-0004-0000-0000-000001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7"/>
    <pageSetUpPr fitToPage="1"/>
  </sheetPr>
  <dimension ref="A1:BA102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baseColWidth="10" defaultColWidth="11.42578125" defaultRowHeight="12.75" x14ac:dyDescent="0.2"/>
  <cols>
    <col min="1" max="2" width="4.5703125" style="1" customWidth="1"/>
    <col min="3" max="3" width="19.140625" style="2" bestFit="1" customWidth="1"/>
    <col min="4" max="5" width="12.7109375" style="2" customWidth="1"/>
    <col min="6" max="6" width="11.140625" style="2" bestFit="1" customWidth="1"/>
    <col min="7" max="7" width="10.140625" style="2" customWidth="1"/>
    <col min="8" max="8" width="13" style="2" bestFit="1" customWidth="1"/>
    <col min="9" max="9" width="11.7109375" style="2" customWidth="1"/>
    <col min="10" max="10" width="14.140625" style="2" bestFit="1" customWidth="1"/>
    <col min="11" max="11" width="20.7109375" style="19" bestFit="1" customWidth="1"/>
    <col min="12" max="12" width="13.7109375" style="2" customWidth="1"/>
    <col min="13" max="13" width="12.5703125" style="2" customWidth="1"/>
    <col min="14" max="14" width="15.140625" style="2" bestFit="1" customWidth="1"/>
    <col min="15" max="15" width="14.140625" style="2" bestFit="1" customWidth="1"/>
    <col min="16" max="16" width="13" style="2" bestFit="1" customWidth="1"/>
    <col min="17" max="17" width="17" style="2" bestFit="1" customWidth="1"/>
    <col min="18" max="18" width="15.7109375" style="19" customWidth="1"/>
    <col min="19" max="19" width="14.42578125" style="2" customWidth="1"/>
    <col min="20" max="20" width="1.140625" style="2" customWidth="1"/>
    <col min="21" max="22" width="12.7109375" style="2" customWidth="1"/>
    <col min="23" max="23" width="11.140625" style="2" bestFit="1" customWidth="1"/>
    <col min="24" max="24" width="10.140625" style="2" customWidth="1"/>
    <col min="25" max="25" width="11.140625" style="2" bestFit="1" customWidth="1"/>
    <col min="26" max="27" width="11.7109375" style="2" customWidth="1"/>
    <col min="28" max="28" width="19" style="19" bestFit="1" customWidth="1"/>
    <col min="29" max="29" width="13.7109375" style="2" customWidth="1"/>
    <col min="30" max="30" width="12.5703125" style="2" customWidth="1"/>
    <col min="31" max="31" width="13.140625" style="2" customWidth="1"/>
    <col min="32" max="32" width="14.140625" style="2" bestFit="1" customWidth="1"/>
    <col min="33" max="33" width="13" style="2" bestFit="1" customWidth="1"/>
    <col min="34" max="34" width="11.7109375" style="2" customWidth="1"/>
    <col min="35" max="35" width="16.140625" style="19" customWidth="1"/>
    <col min="36" max="36" width="14.42578125" style="2" customWidth="1"/>
    <col min="37" max="37" width="1.5703125" style="2" customWidth="1"/>
    <col min="38" max="39" width="12.7109375" style="2" customWidth="1"/>
    <col min="40" max="41" width="10.140625" style="2" customWidth="1"/>
    <col min="42" max="42" width="9.7109375" style="2" customWidth="1"/>
    <col min="43" max="44" width="11.7109375" style="2" customWidth="1"/>
    <col min="45" max="45" width="15" style="19" bestFit="1" customWidth="1"/>
    <col min="46" max="46" width="13.7109375" style="2" customWidth="1"/>
    <col min="47" max="47" width="12.5703125" style="2" customWidth="1"/>
    <col min="48" max="48" width="13.140625" style="2" customWidth="1"/>
    <col min="49" max="49" width="15.7109375" style="2" customWidth="1"/>
    <col min="50" max="50" width="14.28515625" style="2" bestFit="1" customWidth="1"/>
    <col min="51" max="51" width="11.7109375" style="2" customWidth="1"/>
    <col min="52" max="52" width="14.7109375" style="19" customWidth="1"/>
    <col min="53" max="53" width="14.42578125" style="2" customWidth="1"/>
    <col min="54" max="16384" width="11.42578125" style="2"/>
  </cols>
  <sheetData>
    <row r="1" spans="1:53" ht="108.75" customHeight="1" x14ac:dyDescent="0.2">
      <c r="D1" s="45" t="s">
        <v>201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38"/>
      <c r="U1" s="47" t="s">
        <v>202</v>
      </c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38"/>
      <c r="AL1" s="45" t="s">
        <v>203</v>
      </c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</row>
    <row r="2" spans="1:53" s="3" customFormat="1" ht="52.5" customHeight="1" x14ac:dyDescent="0.2">
      <c r="A2" s="101" t="s">
        <v>0</v>
      </c>
      <c r="B2" s="102"/>
      <c r="C2" s="107" t="s">
        <v>1</v>
      </c>
      <c r="D2" s="110" t="s">
        <v>116</v>
      </c>
      <c r="E2" s="92" t="s">
        <v>117</v>
      </c>
      <c r="F2" s="92" t="s">
        <v>118</v>
      </c>
      <c r="G2" s="92" t="s">
        <v>124</v>
      </c>
      <c r="H2" s="92" t="s">
        <v>119</v>
      </c>
      <c r="I2" s="80" t="s">
        <v>125</v>
      </c>
      <c r="J2" s="80" t="s">
        <v>120</v>
      </c>
      <c r="K2" s="95" t="s">
        <v>121</v>
      </c>
      <c r="L2" s="80" t="s">
        <v>127</v>
      </c>
      <c r="M2" s="80" t="s">
        <v>122</v>
      </c>
      <c r="N2" s="80" t="s">
        <v>123</v>
      </c>
      <c r="O2" s="77" t="s">
        <v>126</v>
      </c>
      <c r="P2" s="80" t="s">
        <v>128</v>
      </c>
      <c r="Q2" s="98" t="s">
        <v>131</v>
      </c>
      <c r="R2" s="86" t="s">
        <v>132</v>
      </c>
      <c r="S2" s="83" t="s">
        <v>133</v>
      </c>
      <c r="T2" s="41"/>
      <c r="U2" s="89" t="s">
        <v>116</v>
      </c>
      <c r="V2" s="92" t="s">
        <v>117</v>
      </c>
      <c r="W2" s="92" t="s">
        <v>129</v>
      </c>
      <c r="X2" s="92" t="s">
        <v>124</v>
      </c>
      <c r="Y2" s="92" t="s">
        <v>119</v>
      </c>
      <c r="Z2" s="80" t="s">
        <v>125</v>
      </c>
      <c r="AA2" s="80" t="s">
        <v>120</v>
      </c>
      <c r="AB2" s="95" t="s">
        <v>130</v>
      </c>
      <c r="AC2" s="80" t="s">
        <v>127</v>
      </c>
      <c r="AD2" s="80" t="s">
        <v>122</v>
      </c>
      <c r="AE2" s="80" t="s">
        <v>123</v>
      </c>
      <c r="AF2" s="77" t="s">
        <v>126</v>
      </c>
      <c r="AG2" s="80" t="s">
        <v>134</v>
      </c>
      <c r="AH2" s="98" t="s">
        <v>131</v>
      </c>
      <c r="AI2" s="86" t="s">
        <v>132</v>
      </c>
      <c r="AJ2" s="83" t="s">
        <v>135</v>
      </c>
      <c r="AK2" s="41"/>
      <c r="AL2" s="89" t="s">
        <v>116</v>
      </c>
      <c r="AM2" s="92" t="s">
        <v>117</v>
      </c>
      <c r="AN2" s="92" t="s">
        <v>129</v>
      </c>
      <c r="AO2" s="92" t="s">
        <v>124</v>
      </c>
      <c r="AP2" s="92" t="s">
        <v>119</v>
      </c>
      <c r="AQ2" s="80" t="s">
        <v>125</v>
      </c>
      <c r="AR2" s="80" t="s">
        <v>120</v>
      </c>
      <c r="AS2" s="95" t="s">
        <v>130</v>
      </c>
      <c r="AT2" s="80" t="s">
        <v>127</v>
      </c>
      <c r="AU2" s="80" t="s">
        <v>122</v>
      </c>
      <c r="AV2" s="80" t="s">
        <v>123</v>
      </c>
      <c r="AW2" s="77" t="s">
        <v>136</v>
      </c>
      <c r="AX2" s="80" t="s">
        <v>134</v>
      </c>
      <c r="AY2" s="98" t="s">
        <v>131</v>
      </c>
      <c r="AZ2" s="86" t="s">
        <v>137</v>
      </c>
      <c r="BA2" s="113" t="s">
        <v>142</v>
      </c>
    </row>
    <row r="3" spans="1:53" s="3" customFormat="1" ht="36" customHeight="1" x14ac:dyDescent="0.2">
      <c r="A3" s="103"/>
      <c r="B3" s="104"/>
      <c r="C3" s="108"/>
      <c r="D3" s="111"/>
      <c r="E3" s="93"/>
      <c r="F3" s="93"/>
      <c r="G3" s="93"/>
      <c r="H3" s="93"/>
      <c r="I3" s="81"/>
      <c r="J3" s="81"/>
      <c r="K3" s="96"/>
      <c r="L3" s="81"/>
      <c r="M3" s="81"/>
      <c r="N3" s="81"/>
      <c r="O3" s="78"/>
      <c r="P3" s="81"/>
      <c r="Q3" s="99"/>
      <c r="R3" s="87"/>
      <c r="S3" s="84"/>
      <c r="T3" s="41"/>
      <c r="U3" s="90"/>
      <c r="V3" s="93"/>
      <c r="W3" s="93"/>
      <c r="X3" s="93"/>
      <c r="Y3" s="93"/>
      <c r="Z3" s="81"/>
      <c r="AA3" s="81"/>
      <c r="AB3" s="96"/>
      <c r="AC3" s="81"/>
      <c r="AD3" s="81"/>
      <c r="AE3" s="81"/>
      <c r="AF3" s="78"/>
      <c r="AG3" s="81"/>
      <c r="AH3" s="99"/>
      <c r="AI3" s="87"/>
      <c r="AJ3" s="84"/>
      <c r="AK3" s="41"/>
      <c r="AL3" s="90"/>
      <c r="AM3" s="93"/>
      <c r="AN3" s="93"/>
      <c r="AO3" s="93"/>
      <c r="AP3" s="93"/>
      <c r="AQ3" s="81"/>
      <c r="AR3" s="81"/>
      <c r="AS3" s="96"/>
      <c r="AT3" s="81"/>
      <c r="AU3" s="81"/>
      <c r="AV3" s="81"/>
      <c r="AW3" s="78"/>
      <c r="AX3" s="81"/>
      <c r="AY3" s="99"/>
      <c r="AZ3" s="87"/>
      <c r="BA3" s="114"/>
    </row>
    <row r="4" spans="1:53" s="4" customFormat="1" ht="24" customHeight="1" x14ac:dyDescent="0.2">
      <c r="A4" s="105"/>
      <c r="B4" s="106"/>
      <c r="C4" s="109"/>
      <c r="D4" s="112"/>
      <c r="E4" s="94"/>
      <c r="F4" s="94"/>
      <c r="G4" s="94"/>
      <c r="H4" s="94"/>
      <c r="I4" s="82"/>
      <c r="J4" s="82"/>
      <c r="K4" s="97"/>
      <c r="L4" s="82"/>
      <c r="M4" s="82"/>
      <c r="N4" s="82"/>
      <c r="O4" s="79"/>
      <c r="P4" s="82"/>
      <c r="Q4" s="100"/>
      <c r="R4" s="88"/>
      <c r="S4" s="85"/>
      <c r="T4" s="42"/>
      <c r="U4" s="91"/>
      <c r="V4" s="94"/>
      <c r="W4" s="94"/>
      <c r="X4" s="94"/>
      <c r="Y4" s="94"/>
      <c r="Z4" s="82"/>
      <c r="AA4" s="82"/>
      <c r="AB4" s="97"/>
      <c r="AC4" s="82"/>
      <c r="AD4" s="82"/>
      <c r="AE4" s="82"/>
      <c r="AF4" s="79"/>
      <c r="AG4" s="82"/>
      <c r="AH4" s="100"/>
      <c r="AI4" s="88"/>
      <c r="AJ4" s="85"/>
      <c r="AK4" s="42"/>
      <c r="AL4" s="91"/>
      <c r="AM4" s="94"/>
      <c r="AN4" s="94"/>
      <c r="AO4" s="94"/>
      <c r="AP4" s="94"/>
      <c r="AQ4" s="82"/>
      <c r="AR4" s="82"/>
      <c r="AS4" s="97"/>
      <c r="AT4" s="82"/>
      <c r="AU4" s="82"/>
      <c r="AV4" s="82"/>
      <c r="AW4" s="79"/>
      <c r="AX4" s="82"/>
      <c r="AY4" s="100"/>
      <c r="AZ4" s="88"/>
      <c r="BA4" s="115"/>
    </row>
    <row r="5" spans="1:53" x14ac:dyDescent="0.2">
      <c r="A5" s="72" t="s">
        <v>204</v>
      </c>
      <c r="B5" s="73" t="s">
        <v>205</v>
      </c>
      <c r="C5" s="74" t="s">
        <v>144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8">
        <v>0</v>
      </c>
      <c r="L5" s="7">
        <v>0</v>
      </c>
      <c r="M5" s="7">
        <v>0</v>
      </c>
      <c r="N5" s="7">
        <v>0</v>
      </c>
      <c r="O5" s="9">
        <v>0</v>
      </c>
      <c r="P5" s="7">
        <v>0</v>
      </c>
      <c r="Q5" s="7">
        <v>64893.88</v>
      </c>
      <c r="R5" s="10">
        <v>64893.88</v>
      </c>
      <c r="S5" s="11">
        <v>64893.88</v>
      </c>
      <c r="T5" s="40"/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5">
        <v>0</v>
      </c>
      <c r="AC5" s="24">
        <v>0</v>
      </c>
      <c r="AD5" s="24">
        <v>0</v>
      </c>
      <c r="AE5" s="24">
        <v>0</v>
      </c>
      <c r="AF5" s="9">
        <v>0</v>
      </c>
      <c r="AG5" s="24">
        <v>0</v>
      </c>
      <c r="AH5" s="24">
        <v>34934.18</v>
      </c>
      <c r="AI5" s="10">
        <v>34934.18</v>
      </c>
      <c r="AJ5" s="11">
        <v>34934.18</v>
      </c>
      <c r="AK5" s="40"/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8">
        <v>0</v>
      </c>
      <c r="AT5" s="7">
        <v>0</v>
      </c>
      <c r="AU5" s="7">
        <v>0</v>
      </c>
      <c r="AV5" s="7">
        <v>0</v>
      </c>
      <c r="AW5" s="9">
        <v>0</v>
      </c>
      <c r="AX5" s="7">
        <v>0</v>
      </c>
      <c r="AY5" s="7">
        <v>7489.93</v>
      </c>
      <c r="AZ5" s="10">
        <v>7489.93</v>
      </c>
      <c r="BA5" s="43">
        <v>7489.93</v>
      </c>
    </row>
    <row r="6" spans="1:53" x14ac:dyDescent="0.2">
      <c r="A6" s="12" t="s">
        <v>206</v>
      </c>
      <c r="B6" s="6" t="s">
        <v>205</v>
      </c>
      <c r="C6" s="13" t="s">
        <v>145</v>
      </c>
      <c r="D6" s="7">
        <v>5644536.9000000004</v>
      </c>
      <c r="E6" s="7">
        <v>4964830.8499999996</v>
      </c>
      <c r="F6" s="7">
        <v>48214.76</v>
      </c>
      <c r="G6" s="7">
        <v>1068.03</v>
      </c>
      <c r="H6" s="7">
        <v>20571.330000000002</v>
      </c>
      <c r="I6" s="7">
        <v>516944.31</v>
      </c>
      <c r="J6" s="7">
        <v>845134.4</v>
      </c>
      <c r="K6" s="8">
        <v>12041300.58</v>
      </c>
      <c r="L6" s="7">
        <v>111575086.34</v>
      </c>
      <c r="M6" s="7">
        <v>1230044.46</v>
      </c>
      <c r="N6" s="7">
        <v>70865.11</v>
      </c>
      <c r="O6" s="9">
        <v>112875995.91</v>
      </c>
      <c r="P6" s="7">
        <v>15600655.130000001</v>
      </c>
      <c r="Q6" s="7">
        <v>0</v>
      </c>
      <c r="R6" s="10">
        <v>128476651.03999999</v>
      </c>
      <c r="S6" s="11">
        <v>140517951.62</v>
      </c>
      <c r="T6" s="40"/>
      <c r="U6" s="24">
        <v>2978406.04</v>
      </c>
      <c r="V6" s="24">
        <v>2980184</v>
      </c>
      <c r="W6" s="24">
        <v>40648.22</v>
      </c>
      <c r="X6" s="24">
        <v>846.66</v>
      </c>
      <c r="Y6" s="24">
        <v>13987.259999999998</v>
      </c>
      <c r="Z6" s="24">
        <v>314194.53999999998</v>
      </c>
      <c r="AA6" s="24">
        <v>651435.22</v>
      </c>
      <c r="AB6" s="25">
        <v>6979701.9399999995</v>
      </c>
      <c r="AC6" s="24">
        <v>60063965.18</v>
      </c>
      <c r="AD6" s="24">
        <v>662167.07999999996</v>
      </c>
      <c r="AE6" s="24">
        <v>38149.24</v>
      </c>
      <c r="AF6" s="9">
        <v>60764281.5</v>
      </c>
      <c r="AG6" s="24">
        <v>8398265.6000000015</v>
      </c>
      <c r="AH6" s="24">
        <v>0</v>
      </c>
      <c r="AI6" s="10">
        <v>69162547.099999994</v>
      </c>
      <c r="AJ6" s="11">
        <v>76142249.039999992</v>
      </c>
      <c r="AK6" s="40"/>
      <c r="AL6" s="7">
        <v>666532.72</v>
      </c>
      <c r="AM6" s="7">
        <v>496161.71</v>
      </c>
      <c r="AN6" s="7">
        <v>1891.64</v>
      </c>
      <c r="AO6" s="7">
        <v>55.34</v>
      </c>
      <c r="AP6" s="7">
        <v>1646.02</v>
      </c>
      <c r="AQ6" s="7">
        <v>50687.44</v>
      </c>
      <c r="AR6" s="7">
        <v>48424.800000000003</v>
      </c>
      <c r="AS6" s="8">
        <v>1265399.67</v>
      </c>
      <c r="AT6" s="7">
        <v>12877780.289999999</v>
      </c>
      <c r="AU6" s="7">
        <v>141969.35</v>
      </c>
      <c r="AV6" s="7">
        <v>8178.97</v>
      </c>
      <c r="AW6" s="9">
        <v>13027928.609999999</v>
      </c>
      <c r="AX6" s="7">
        <v>1800597.38</v>
      </c>
      <c r="AY6" s="7">
        <v>0</v>
      </c>
      <c r="AZ6" s="10">
        <v>14828525.989999998</v>
      </c>
      <c r="BA6" s="43">
        <v>16093925.659999998</v>
      </c>
    </row>
    <row r="7" spans="1:53" x14ac:dyDescent="0.2">
      <c r="A7" s="5" t="s">
        <v>207</v>
      </c>
      <c r="B7" s="6" t="s">
        <v>205</v>
      </c>
      <c r="C7" s="13" t="s">
        <v>146</v>
      </c>
      <c r="D7" s="7">
        <v>26997619.91</v>
      </c>
      <c r="E7" s="7">
        <v>29497111.120000001</v>
      </c>
      <c r="F7" s="7">
        <v>286025.56</v>
      </c>
      <c r="G7" s="7">
        <v>8621.61</v>
      </c>
      <c r="H7" s="7">
        <v>116847.39</v>
      </c>
      <c r="I7" s="7">
        <v>2965735.07</v>
      </c>
      <c r="J7" s="7">
        <v>3135610.29</v>
      </c>
      <c r="K7" s="8">
        <v>63007570.950000003</v>
      </c>
      <c r="L7" s="7">
        <v>279566001.04000002</v>
      </c>
      <c r="M7" s="7">
        <v>5265261.83</v>
      </c>
      <c r="N7" s="7">
        <v>294572.90000000002</v>
      </c>
      <c r="O7" s="9">
        <v>285125835.76999998</v>
      </c>
      <c r="P7" s="18">
        <v>45820414.289999999</v>
      </c>
      <c r="Q7" s="7">
        <v>0</v>
      </c>
      <c r="R7" s="10">
        <v>330946250.06</v>
      </c>
      <c r="S7" s="11">
        <v>393953821.00999999</v>
      </c>
      <c r="T7" s="40"/>
      <c r="U7" s="24">
        <v>13686741.659999998</v>
      </c>
      <c r="V7" s="24">
        <v>16881922.780000001</v>
      </c>
      <c r="W7" s="24">
        <v>217354.68</v>
      </c>
      <c r="X7" s="24">
        <v>6127.46</v>
      </c>
      <c r="Y7" s="24">
        <v>71391.600000000006</v>
      </c>
      <c r="Z7" s="24">
        <v>1632769.4</v>
      </c>
      <c r="AA7" s="24">
        <v>2219160.2400000002</v>
      </c>
      <c r="AB7" s="25">
        <v>34715467.82</v>
      </c>
      <c r="AC7" s="24">
        <v>150498136.26000002</v>
      </c>
      <c r="AD7" s="24">
        <v>2834436.58</v>
      </c>
      <c r="AE7" s="24">
        <v>158579.24</v>
      </c>
      <c r="AF7" s="9">
        <v>153491152.08000004</v>
      </c>
      <c r="AG7" s="24">
        <v>24666400.539999999</v>
      </c>
      <c r="AH7" s="24">
        <v>0</v>
      </c>
      <c r="AI7" s="10">
        <v>178157552.62000003</v>
      </c>
      <c r="AJ7" s="11">
        <v>212873020.44000003</v>
      </c>
      <c r="AK7" s="40"/>
      <c r="AL7" s="7">
        <v>3327719.56</v>
      </c>
      <c r="AM7" s="7">
        <v>3153797.09</v>
      </c>
      <c r="AN7" s="7">
        <v>17167.72</v>
      </c>
      <c r="AO7" s="7">
        <v>623.54</v>
      </c>
      <c r="AP7" s="7">
        <v>11363.95</v>
      </c>
      <c r="AQ7" s="7">
        <v>333241.42</v>
      </c>
      <c r="AR7" s="7">
        <v>229112.51</v>
      </c>
      <c r="AS7" s="8">
        <v>7073025.79</v>
      </c>
      <c r="AT7" s="7">
        <v>32266966.199999999</v>
      </c>
      <c r="AU7" s="7">
        <v>607706.31000000006</v>
      </c>
      <c r="AV7" s="7">
        <v>33998.42</v>
      </c>
      <c r="AW7" s="9">
        <v>32908670.93</v>
      </c>
      <c r="AX7" s="7">
        <v>5288503.4400000004</v>
      </c>
      <c r="AY7" s="7">
        <v>0</v>
      </c>
      <c r="AZ7" s="10">
        <v>38197174.369999997</v>
      </c>
      <c r="BA7" s="43">
        <v>45270200.159999996</v>
      </c>
    </row>
    <row r="8" spans="1:53" x14ac:dyDescent="0.2">
      <c r="A8" s="12" t="s">
        <v>208</v>
      </c>
      <c r="B8" s="6" t="s">
        <v>205</v>
      </c>
      <c r="C8" s="13" t="s">
        <v>147</v>
      </c>
      <c r="D8" s="7">
        <v>9420791.4600000009</v>
      </c>
      <c r="E8" s="7">
        <v>10629938.85</v>
      </c>
      <c r="F8" s="7">
        <v>121507.64</v>
      </c>
      <c r="G8" s="7">
        <v>3008.59</v>
      </c>
      <c r="H8" s="7">
        <v>46890.62</v>
      </c>
      <c r="I8" s="7">
        <v>1051708.45</v>
      </c>
      <c r="J8" s="7">
        <v>1423257.46</v>
      </c>
      <c r="K8" s="8">
        <v>22697103.070000004</v>
      </c>
      <c r="L8" s="7">
        <v>130883893.25</v>
      </c>
      <c r="M8" s="7">
        <v>1516837.68</v>
      </c>
      <c r="N8" s="7">
        <v>842818.11</v>
      </c>
      <c r="O8" s="9">
        <v>133243549.04000001</v>
      </c>
      <c r="P8" s="7">
        <v>0</v>
      </c>
      <c r="Q8" s="7">
        <v>0</v>
      </c>
      <c r="R8" s="10">
        <v>133243549.04000001</v>
      </c>
      <c r="S8" s="11">
        <v>155940652.11000001</v>
      </c>
      <c r="T8" s="40"/>
      <c r="U8" s="24">
        <v>4797537.3800000008</v>
      </c>
      <c r="V8" s="24">
        <v>5918600.7400000002</v>
      </c>
      <c r="W8" s="24">
        <v>83759.399999999994</v>
      </c>
      <c r="X8" s="24">
        <v>2067.12</v>
      </c>
      <c r="Y8" s="24">
        <v>28372.100000000002</v>
      </c>
      <c r="Z8" s="24">
        <v>642459.60000000009</v>
      </c>
      <c r="AA8" s="24">
        <v>1080881.72</v>
      </c>
      <c r="AB8" s="25">
        <v>12553678.060000001</v>
      </c>
      <c r="AC8" s="24">
        <v>70458431.700000003</v>
      </c>
      <c r="AD8" s="24">
        <v>816555.8</v>
      </c>
      <c r="AE8" s="24">
        <v>453719.42</v>
      </c>
      <c r="AF8" s="9">
        <v>71728706.920000002</v>
      </c>
      <c r="AG8" s="24">
        <v>0</v>
      </c>
      <c r="AH8" s="24">
        <v>0</v>
      </c>
      <c r="AI8" s="10">
        <v>71728706.920000002</v>
      </c>
      <c r="AJ8" s="11">
        <v>84282384.980000004</v>
      </c>
      <c r="AK8" s="40"/>
      <c r="AL8" s="7">
        <v>1155813.52</v>
      </c>
      <c r="AM8" s="7">
        <v>1177834.53</v>
      </c>
      <c r="AN8" s="7">
        <v>9437.06</v>
      </c>
      <c r="AO8" s="7">
        <v>235.37</v>
      </c>
      <c r="AP8" s="7">
        <v>4629.63</v>
      </c>
      <c r="AQ8" s="7">
        <v>102312.21</v>
      </c>
      <c r="AR8" s="7">
        <v>85593.94</v>
      </c>
      <c r="AS8" s="8">
        <v>2535856.2599999998</v>
      </c>
      <c r="AT8" s="7">
        <v>15106365.390000001</v>
      </c>
      <c r="AU8" s="7">
        <v>175070.47</v>
      </c>
      <c r="AV8" s="7">
        <v>97274.67</v>
      </c>
      <c r="AW8" s="9">
        <v>15378710.530000001</v>
      </c>
      <c r="AX8" s="7">
        <v>0</v>
      </c>
      <c r="AY8" s="7">
        <v>0</v>
      </c>
      <c r="AZ8" s="10">
        <v>15378710.530000001</v>
      </c>
      <c r="BA8" s="43">
        <v>17914566.789999999</v>
      </c>
    </row>
    <row r="9" spans="1:53" x14ac:dyDescent="0.2">
      <c r="A9" s="5" t="s">
        <v>209</v>
      </c>
      <c r="B9" s="6" t="s">
        <v>205</v>
      </c>
      <c r="C9" s="13" t="s">
        <v>148</v>
      </c>
      <c r="D9" s="7">
        <v>20559644.109999999</v>
      </c>
      <c r="E9" s="7">
        <v>15159516.18</v>
      </c>
      <c r="F9" s="7">
        <v>183198.14</v>
      </c>
      <c r="G9" s="7">
        <v>5567.12</v>
      </c>
      <c r="H9" s="7">
        <v>67113.759999999995</v>
      </c>
      <c r="I9" s="7">
        <v>1295037.46</v>
      </c>
      <c r="J9" s="7">
        <v>1766403.72</v>
      </c>
      <c r="K9" s="8">
        <v>39036480.489999995</v>
      </c>
      <c r="L9" s="7">
        <v>214813488.38999999</v>
      </c>
      <c r="M9" s="7">
        <v>7203051.3799999999</v>
      </c>
      <c r="N9" s="7">
        <v>373699.74</v>
      </c>
      <c r="O9" s="9">
        <v>222390239.50999999</v>
      </c>
      <c r="P9" s="18">
        <v>89349363.989999995</v>
      </c>
      <c r="Q9" s="7">
        <v>0</v>
      </c>
      <c r="R9" s="10">
        <v>311739603.5</v>
      </c>
      <c r="S9" s="11">
        <v>350776083.99000001</v>
      </c>
      <c r="T9" s="40"/>
      <c r="U9" s="24">
        <v>11003273.16</v>
      </c>
      <c r="V9" s="24">
        <v>8925496.3599999994</v>
      </c>
      <c r="W9" s="24">
        <v>135476.97999999998</v>
      </c>
      <c r="X9" s="24">
        <v>4753.84</v>
      </c>
      <c r="Y9" s="24">
        <v>40026.94</v>
      </c>
      <c r="Z9" s="24">
        <v>798882.22</v>
      </c>
      <c r="AA9" s="24">
        <v>1252773.94</v>
      </c>
      <c r="AB9" s="25">
        <v>22160683.440000001</v>
      </c>
      <c r="AC9" s="24">
        <v>115640061.83999999</v>
      </c>
      <c r="AD9" s="24">
        <v>3877602.46</v>
      </c>
      <c r="AE9" s="24">
        <v>201176.03999999998</v>
      </c>
      <c r="AF9" s="9">
        <v>119718840.33999999</v>
      </c>
      <c r="AG9" s="24">
        <v>48099242.060000002</v>
      </c>
      <c r="AH9" s="24">
        <v>0</v>
      </c>
      <c r="AI9" s="10">
        <v>167818082.39999998</v>
      </c>
      <c r="AJ9" s="11">
        <v>189978765.83999997</v>
      </c>
      <c r="AK9" s="40"/>
      <c r="AL9" s="7">
        <v>2389092.7400000002</v>
      </c>
      <c r="AM9" s="7">
        <v>1558504.96</v>
      </c>
      <c r="AN9" s="7">
        <v>11930.29</v>
      </c>
      <c r="AO9" s="7">
        <v>203.32</v>
      </c>
      <c r="AP9" s="7">
        <v>6771.71</v>
      </c>
      <c r="AQ9" s="7">
        <v>124038.81</v>
      </c>
      <c r="AR9" s="7">
        <v>128407.45</v>
      </c>
      <c r="AS9" s="8">
        <v>4218949.28</v>
      </c>
      <c r="AT9" s="7">
        <v>24793356.640000001</v>
      </c>
      <c r="AU9" s="7">
        <v>831362.23</v>
      </c>
      <c r="AV9" s="7">
        <v>43130.93</v>
      </c>
      <c r="AW9" s="9">
        <v>25667849.800000001</v>
      </c>
      <c r="AX9" s="7">
        <v>10312530.48</v>
      </c>
      <c r="AY9" s="7">
        <v>0</v>
      </c>
      <c r="AZ9" s="10">
        <v>35980380.280000001</v>
      </c>
      <c r="BA9" s="43">
        <v>40199329.560000002</v>
      </c>
    </row>
    <row r="10" spans="1:53" x14ac:dyDescent="0.2">
      <c r="A10" s="12" t="s">
        <v>210</v>
      </c>
      <c r="B10" s="6" t="s">
        <v>205</v>
      </c>
      <c r="C10" s="13" t="s">
        <v>149</v>
      </c>
      <c r="D10" s="7">
        <v>2112707.4900000002</v>
      </c>
      <c r="E10" s="7">
        <v>2461074.48</v>
      </c>
      <c r="F10" s="7">
        <v>30267.57</v>
      </c>
      <c r="G10" s="7">
        <v>716.52</v>
      </c>
      <c r="H10" s="7">
        <v>10534.53</v>
      </c>
      <c r="I10" s="7">
        <v>217064.66</v>
      </c>
      <c r="J10" s="7">
        <v>385024.04</v>
      </c>
      <c r="K10" s="8">
        <v>5217389.290000001</v>
      </c>
      <c r="L10" s="7">
        <v>59294130.759999998</v>
      </c>
      <c r="M10" s="7">
        <v>679448.83</v>
      </c>
      <c r="N10" s="7">
        <v>180921.56</v>
      </c>
      <c r="O10" s="9">
        <v>60154501.149999999</v>
      </c>
      <c r="P10" s="18">
        <v>16563064.880000001</v>
      </c>
      <c r="Q10" s="7">
        <v>0</v>
      </c>
      <c r="R10" s="10">
        <v>76717566.030000001</v>
      </c>
      <c r="S10" s="11">
        <v>81934955.320000008</v>
      </c>
      <c r="T10" s="40"/>
      <c r="U10" s="24">
        <v>1110421.48</v>
      </c>
      <c r="V10" s="24">
        <v>1432345.3599999999</v>
      </c>
      <c r="W10" s="24">
        <v>21998.2</v>
      </c>
      <c r="X10" s="24">
        <v>560.46</v>
      </c>
      <c r="Y10" s="24">
        <v>6556.82</v>
      </c>
      <c r="Z10" s="24">
        <v>130721.26000000001</v>
      </c>
      <c r="AA10" s="24">
        <v>278717.54000000004</v>
      </c>
      <c r="AB10" s="25">
        <v>2981321.12</v>
      </c>
      <c r="AC10" s="24">
        <v>31919676.000000004</v>
      </c>
      <c r="AD10" s="24">
        <v>365766.14</v>
      </c>
      <c r="AE10" s="24">
        <v>97396.62</v>
      </c>
      <c r="AF10" s="9">
        <v>32382838.760000005</v>
      </c>
      <c r="AG10" s="24">
        <v>8916357.4600000009</v>
      </c>
      <c r="AH10" s="24">
        <v>0</v>
      </c>
      <c r="AI10" s="10">
        <v>41299196.220000006</v>
      </c>
      <c r="AJ10" s="11">
        <v>44280517.340000004</v>
      </c>
      <c r="AK10" s="40"/>
      <c r="AL10" s="7">
        <v>250571.5</v>
      </c>
      <c r="AM10" s="7">
        <v>257182.28</v>
      </c>
      <c r="AN10" s="7">
        <v>2067.34</v>
      </c>
      <c r="AO10" s="7">
        <v>39.020000000000003</v>
      </c>
      <c r="AP10" s="7">
        <v>994.43</v>
      </c>
      <c r="AQ10" s="7">
        <v>21585.85</v>
      </c>
      <c r="AR10" s="7">
        <v>26576.63</v>
      </c>
      <c r="AS10" s="8">
        <v>559017.05000000005</v>
      </c>
      <c r="AT10" s="7">
        <v>6843613.6900000004</v>
      </c>
      <c r="AU10" s="7">
        <v>78420.67</v>
      </c>
      <c r="AV10" s="7">
        <v>20881.240000000002</v>
      </c>
      <c r="AW10" s="9">
        <v>6942915.6000000006</v>
      </c>
      <c r="AX10" s="7">
        <v>1911676.86</v>
      </c>
      <c r="AY10" s="7">
        <v>0</v>
      </c>
      <c r="AZ10" s="10">
        <v>8854592.4600000009</v>
      </c>
      <c r="BA10" s="43">
        <v>9413609.5100000016</v>
      </c>
    </row>
    <row r="11" spans="1:53" x14ac:dyDescent="0.2">
      <c r="A11" s="12" t="s">
        <v>211</v>
      </c>
      <c r="B11" s="6" t="s">
        <v>205</v>
      </c>
      <c r="C11" s="13" t="s">
        <v>150</v>
      </c>
      <c r="D11" s="7">
        <v>7791959.4299999997</v>
      </c>
      <c r="E11" s="7">
        <v>8482518.5199999996</v>
      </c>
      <c r="F11" s="7">
        <v>84254.07</v>
      </c>
      <c r="G11" s="7">
        <v>2070.71</v>
      </c>
      <c r="H11" s="7">
        <v>40324.79</v>
      </c>
      <c r="I11" s="7">
        <v>831476.76</v>
      </c>
      <c r="J11" s="7">
        <v>1742842.1</v>
      </c>
      <c r="K11" s="8">
        <v>18975446.380000003</v>
      </c>
      <c r="L11" s="7">
        <v>188344206.40000001</v>
      </c>
      <c r="M11" s="7">
        <v>2240976.92</v>
      </c>
      <c r="N11" s="7">
        <v>125312.77</v>
      </c>
      <c r="O11" s="9">
        <v>190710496.09</v>
      </c>
      <c r="P11" s="7">
        <v>40697062.490000002</v>
      </c>
      <c r="Q11" s="7">
        <v>0</v>
      </c>
      <c r="R11" s="10">
        <v>231407558.58000001</v>
      </c>
      <c r="S11" s="11">
        <v>250383004.96000001</v>
      </c>
      <c r="T11" s="40"/>
      <c r="U11" s="24">
        <v>4042875.5999999996</v>
      </c>
      <c r="V11" s="24">
        <v>4810447.96</v>
      </c>
      <c r="W11" s="24">
        <v>64895.320000000007</v>
      </c>
      <c r="X11" s="24">
        <v>1354.38</v>
      </c>
      <c r="Y11" s="24">
        <v>24235.84</v>
      </c>
      <c r="Z11" s="24">
        <v>508453.22</v>
      </c>
      <c r="AA11" s="24">
        <v>1278233.3799999999</v>
      </c>
      <c r="AB11" s="25">
        <v>10730495.699999999</v>
      </c>
      <c r="AC11" s="24">
        <v>101390912.78</v>
      </c>
      <c r="AD11" s="24">
        <v>1206380.04</v>
      </c>
      <c r="AE11" s="24">
        <v>67460.399999999994</v>
      </c>
      <c r="AF11" s="9">
        <v>102664753.22000001</v>
      </c>
      <c r="AG11" s="24">
        <v>21908358.100000001</v>
      </c>
      <c r="AH11" s="24">
        <v>0</v>
      </c>
      <c r="AI11" s="10">
        <v>124573111.32000002</v>
      </c>
      <c r="AJ11" s="11">
        <v>135303607.02000001</v>
      </c>
      <c r="AK11" s="40"/>
      <c r="AL11" s="7">
        <v>937270.96</v>
      </c>
      <c r="AM11" s="7">
        <v>918017.64</v>
      </c>
      <c r="AN11" s="7">
        <v>4839.6899999999996</v>
      </c>
      <c r="AO11" s="7">
        <v>179.08</v>
      </c>
      <c r="AP11" s="7">
        <v>4022.24</v>
      </c>
      <c r="AQ11" s="7">
        <v>80755.89</v>
      </c>
      <c r="AR11" s="7">
        <v>116152.18</v>
      </c>
      <c r="AS11" s="8">
        <v>2061237.68</v>
      </c>
      <c r="AT11" s="7">
        <v>21738323.41</v>
      </c>
      <c r="AU11" s="7">
        <v>258649.22</v>
      </c>
      <c r="AV11" s="7">
        <v>14463.09</v>
      </c>
      <c r="AW11" s="9">
        <v>22011435.719999999</v>
      </c>
      <c r="AX11" s="7">
        <v>4697176.0999999996</v>
      </c>
      <c r="AY11" s="7">
        <v>0</v>
      </c>
      <c r="AZ11" s="10">
        <v>26708611.82</v>
      </c>
      <c r="BA11" s="43">
        <v>28769849.5</v>
      </c>
    </row>
    <row r="12" spans="1:53" x14ac:dyDescent="0.2">
      <c r="A12" s="12" t="s">
        <v>212</v>
      </c>
      <c r="B12" s="6" t="s">
        <v>205</v>
      </c>
      <c r="C12" s="13" t="s">
        <v>151</v>
      </c>
      <c r="D12" s="7">
        <v>168101921.62</v>
      </c>
      <c r="E12" s="7">
        <v>100248448.45999999</v>
      </c>
      <c r="F12" s="7">
        <v>960215.7</v>
      </c>
      <c r="G12" s="7">
        <v>29537.81</v>
      </c>
      <c r="H12" s="7">
        <v>341437.33</v>
      </c>
      <c r="I12" s="7">
        <v>6391412.7800000003</v>
      </c>
      <c r="J12" s="7">
        <v>8235831.7999999998</v>
      </c>
      <c r="K12" s="8">
        <v>284308805.49999994</v>
      </c>
      <c r="L12" s="7">
        <v>734532652.60000002</v>
      </c>
      <c r="M12" s="7">
        <v>36424948.960000001</v>
      </c>
      <c r="N12" s="7">
        <v>6484103.0999999996</v>
      </c>
      <c r="O12" s="9">
        <v>777441704.66000009</v>
      </c>
      <c r="P12" s="7">
        <v>27441622.309999999</v>
      </c>
      <c r="Q12" s="7">
        <v>0</v>
      </c>
      <c r="R12" s="10">
        <v>804883326.97000003</v>
      </c>
      <c r="S12" s="11">
        <v>1089192132.47</v>
      </c>
      <c r="T12" s="40"/>
      <c r="U12" s="24">
        <v>87863994.879999995</v>
      </c>
      <c r="V12" s="24">
        <v>56980386.060000002</v>
      </c>
      <c r="W12" s="24">
        <v>720419.42</v>
      </c>
      <c r="X12" s="24">
        <v>23493.3</v>
      </c>
      <c r="Y12" s="24">
        <v>215931.46</v>
      </c>
      <c r="Z12" s="24">
        <v>3913102.8000000003</v>
      </c>
      <c r="AA12" s="24">
        <v>5912934.4199999999</v>
      </c>
      <c r="AB12" s="25">
        <v>155630262.34</v>
      </c>
      <c r="AC12" s="24">
        <v>395419310</v>
      </c>
      <c r="AD12" s="24">
        <v>19608560.84</v>
      </c>
      <c r="AE12" s="24">
        <v>3490626.9200000004</v>
      </c>
      <c r="AF12" s="9">
        <v>418518497.75999999</v>
      </c>
      <c r="AG12" s="24">
        <v>14772586.800000001</v>
      </c>
      <c r="AH12" s="24">
        <v>0</v>
      </c>
      <c r="AI12" s="10">
        <v>433291084.56</v>
      </c>
      <c r="AJ12" s="11">
        <v>588921346.89999998</v>
      </c>
      <c r="AK12" s="40"/>
      <c r="AL12" s="7">
        <v>20059481.690000001</v>
      </c>
      <c r="AM12" s="7">
        <v>10817015.6</v>
      </c>
      <c r="AN12" s="7">
        <v>59949.07</v>
      </c>
      <c r="AO12" s="7">
        <v>1511.13</v>
      </c>
      <c r="AP12" s="7">
        <v>31376.47</v>
      </c>
      <c r="AQ12" s="7">
        <v>619577.5</v>
      </c>
      <c r="AR12" s="7">
        <v>580724.35</v>
      </c>
      <c r="AS12" s="8">
        <v>32169635.809999999</v>
      </c>
      <c r="AT12" s="7">
        <v>84778335.650000006</v>
      </c>
      <c r="AU12" s="7">
        <v>4204097.03</v>
      </c>
      <c r="AV12" s="7">
        <v>748369.05</v>
      </c>
      <c r="AW12" s="9">
        <v>89730801.730000004</v>
      </c>
      <c r="AX12" s="7">
        <v>3167258.88</v>
      </c>
      <c r="AY12" s="7">
        <v>0</v>
      </c>
      <c r="AZ12" s="10">
        <v>92898060.609999999</v>
      </c>
      <c r="BA12" s="43">
        <v>125067696.42</v>
      </c>
    </row>
    <row r="13" spans="1:53" x14ac:dyDescent="0.2">
      <c r="A13" s="12" t="s">
        <v>213</v>
      </c>
      <c r="B13" s="6" t="s">
        <v>205</v>
      </c>
      <c r="C13" s="13" t="s">
        <v>152</v>
      </c>
      <c r="D13" s="7">
        <v>7540900.4299999997</v>
      </c>
      <c r="E13" s="7">
        <v>5565281.9500000002</v>
      </c>
      <c r="F13" s="7">
        <v>68444.710000000006</v>
      </c>
      <c r="G13" s="7">
        <v>1620.28</v>
      </c>
      <c r="H13" s="7">
        <v>23821.96</v>
      </c>
      <c r="I13" s="7">
        <v>445823.81</v>
      </c>
      <c r="J13" s="7">
        <v>1117325.19</v>
      </c>
      <c r="K13" s="8">
        <v>14763218.33</v>
      </c>
      <c r="L13" s="7">
        <v>97997267.75</v>
      </c>
      <c r="M13" s="7">
        <v>352246.63</v>
      </c>
      <c r="N13" s="7">
        <v>2335907.0499999998</v>
      </c>
      <c r="O13" s="9">
        <v>100685421.42999999</v>
      </c>
      <c r="P13" s="7">
        <v>20278403.010000002</v>
      </c>
      <c r="Q13" s="7">
        <v>0</v>
      </c>
      <c r="R13" s="10">
        <v>120963824.44</v>
      </c>
      <c r="S13" s="11">
        <v>135727042.77000001</v>
      </c>
      <c r="T13" s="40"/>
      <c r="U13" s="24">
        <v>4062612.2</v>
      </c>
      <c r="V13" s="24">
        <v>3219636.28</v>
      </c>
      <c r="W13" s="24">
        <v>49443.100000000006</v>
      </c>
      <c r="X13" s="24">
        <v>1259.9000000000001</v>
      </c>
      <c r="Y13" s="24">
        <v>14736.719999999998</v>
      </c>
      <c r="Z13" s="24">
        <v>278173.68</v>
      </c>
      <c r="AA13" s="24">
        <v>713220.75999999989</v>
      </c>
      <c r="AB13" s="25">
        <v>8339082.6399999997</v>
      </c>
      <c r="AC13" s="24">
        <v>52754648.620000005</v>
      </c>
      <c r="AD13" s="24">
        <v>189624.16</v>
      </c>
      <c r="AE13" s="24">
        <v>1257503.1200000001</v>
      </c>
      <c r="AF13" s="9">
        <v>54201775.899999999</v>
      </c>
      <c r="AG13" s="24">
        <v>10916427.08</v>
      </c>
      <c r="AH13" s="24">
        <v>0</v>
      </c>
      <c r="AI13" s="10">
        <v>65118202.979999997</v>
      </c>
      <c r="AJ13" s="11">
        <v>73457285.61999999</v>
      </c>
      <c r="AK13" s="40"/>
      <c r="AL13" s="7">
        <v>869572.06</v>
      </c>
      <c r="AM13" s="7">
        <v>586411.42000000004</v>
      </c>
      <c r="AN13" s="7">
        <v>4750.3999999999996</v>
      </c>
      <c r="AO13" s="7">
        <v>90.1</v>
      </c>
      <c r="AP13" s="7">
        <v>2271.31</v>
      </c>
      <c r="AQ13" s="7">
        <v>41912.53</v>
      </c>
      <c r="AR13" s="7">
        <v>101026.11</v>
      </c>
      <c r="AS13" s="8">
        <v>1606033.9300000002</v>
      </c>
      <c r="AT13" s="7">
        <v>11310654.779999999</v>
      </c>
      <c r="AU13" s="7">
        <v>40655.620000000003</v>
      </c>
      <c r="AV13" s="7">
        <v>269600.98</v>
      </c>
      <c r="AW13" s="9">
        <v>11620911.379999999</v>
      </c>
      <c r="AX13" s="7">
        <v>2340493.98</v>
      </c>
      <c r="AY13" s="7">
        <v>0</v>
      </c>
      <c r="AZ13" s="10">
        <v>13961405.359999999</v>
      </c>
      <c r="BA13" s="43">
        <v>15567439.289999999</v>
      </c>
    </row>
    <row r="14" spans="1:53" x14ac:dyDescent="0.2">
      <c r="A14" s="12" t="s">
        <v>214</v>
      </c>
      <c r="B14" s="6" t="s">
        <v>205</v>
      </c>
      <c r="C14" s="13" t="s">
        <v>153</v>
      </c>
      <c r="D14" s="7">
        <v>4896414.58</v>
      </c>
      <c r="E14" s="7">
        <v>4954334.82</v>
      </c>
      <c r="F14" s="7">
        <v>49209.78</v>
      </c>
      <c r="G14" s="7">
        <v>1209.43</v>
      </c>
      <c r="H14" s="7">
        <v>23552.26</v>
      </c>
      <c r="I14" s="7">
        <v>540874.31000000006</v>
      </c>
      <c r="J14" s="7">
        <v>867045.99</v>
      </c>
      <c r="K14" s="8">
        <v>11332641.17</v>
      </c>
      <c r="L14" s="7">
        <v>160444647.53999999</v>
      </c>
      <c r="M14" s="7">
        <v>326081.64</v>
      </c>
      <c r="N14" s="7">
        <v>1179902.73</v>
      </c>
      <c r="O14" s="9">
        <v>161950631.90999997</v>
      </c>
      <c r="P14" s="7">
        <v>35562280.090000004</v>
      </c>
      <c r="Q14" s="7">
        <v>0</v>
      </c>
      <c r="R14" s="10">
        <v>197512911.99999997</v>
      </c>
      <c r="S14" s="11">
        <v>208845553.16999996</v>
      </c>
      <c r="T14" s="40"/>
      <c r="U14" s="24">
        <v>2589225.6</v>
      </c>
      <c r="V14" s="24">
        <v>2798453.64</v>
      </c>
      <c r="W14" s="24">
        <v>37749.199999999997</v>
      </c>
      <c r="X14" s="24">
        <v>787.9</v>
      </c>
      <c r="Y14" s="24">
        <v>14098.76</v>
      </c>
      <c r="Z14" s="24">
        <v>329208.44</v>
      </c>
      <c r="AA14" s="24">
        <v>593729.6</v>
      </c>
      <c r="AB14" s="25">
        <v>6363253.1400000006</v>
      </c>
      <c r="AC14" s="24">
        <v>86371806.060000002</v>
      </c>
      <c r="AD14" s="24">
        <v>175538.8</v>
      </c>
      <c r="AE14" s="24">
        <v>635184.28</v>
      </c>
      <c r="AF14" s="9">
        <v>87182529.140000001</v>
      </c>
      <c r="AG14" s="24">
        <v>19144162.260000002</v>
      </c>
      <c r="AH14" s="24">
        <v>0</v>
      </c>
      <c r="AI14" s="10">
        <v>106326691.40000001</v>
      </c>
      <c r="AJ14" s="11">
        <v>112689944.54000001</v>
      </c>
      <c r="AK14" s="40"/>
      <c r="AL14" s="7">
        <v>576797.25</v>
      </c>
      <c r="AM14" s="7">
        <v>538970.30000000005</v>
      </c>
      <c r="AN14" s="7">
        <v>2865.15</v>
      </c>
      <c r="AO14" s="7">
        <v>105.38</v>
      </c>
      <c r="AP14" s="7">
        <v>2363.38</v>
      </c>
      <c r="AQ14" s="7">
        <v>52916.47</v>
      </c>
      <c r="AR14" s="7">
        <v>68329.100000000006</v>
      </c>
      <c r="AS14" s="8">
        <v>1242347.0299999998</v>
      </c>
      <c r="AT14" s="7">
        <v>18518210.370000001</v>
      </c>
      <c r="AU14" s="7">
        <v>37635.71</v>
      </c>
      <c r="AV14" s="7">
        <v>136179.60999999999</v>
      </c>
      <c r="AW14" s="9">
        <v>18692025.690000001</v>
      </c>
      <c r="AX14" s="7">
        <v>4104529.46</v>
      </c>
      <c r="AY14" s="7">
        <v>0</v>
      </c>
      <c r="AZ14" s="10">
        <v>22796555.150000002</v>
      </c>
      <c r="BA14" s="43">
        <v>24038902.180000003</v>
      </c>
    </row>
    <row r="15" spans="1:53" x14ac:dyDescent="0.2">
      <c r="A15" s="12" t="s">
        <v>215</v>
      </c>
      <c r="B15" s="6" t="s">
        <v>205</v>
      </c>
      <c r="C15" s="13" t="s">
        <v>154</v>
      </c>
      <c r="D15" s="7">
        <v>16954712.399999999</v>
      </c>
      <c r="E15" s="7">
        <v>17273353.34</v>
      </c>
      <c r="F15" s="7">
        <v>197446.51</v>
      </c>
      <c r="G15" s="7">
        <v>4888.88</v>
      </c>
      <c r="H15" s="7">
        <v>76195.95</v>
      </c>
      <c r="I15" s="7">
        <v>1235537.18</v>
      </c>
      <c r="J15" s="7">
        <v>1911291.3</v>
      </c>
      <c r="K15" s="8">
        <v>37653425.559999995</v>
      </c>
      <c r="L15" s="7">
        <v>219158816.33000001</v>
      </c>
      <c r="M15" s="7">
        <v>7420286.3300000001</v>
      </c>
      <c r="N15" s="7">
        <v>383428.34</v>
      </c>
      <c r="O15" s="9">
        <v>226962531.00000003</v>
      </c>
      <c r="P15" s="7">
        <v>0</v>
      </c>
      <c r="Q15" s="7">
        <v>0</v>
      </c>
      <c r="R15" s="10">
        <v>226962531.00000003</v>
      </c>
      <c r="S15" s="11">
        <v>264615956.56000003</v>
      </c>
      <c r="T15" s="40"/>
      <c r="U15" s="24">
        <v>8870925.5800000001</v>
      </c>
      <c r="V15" s="24">
        <v>9923158.2800000012</v>
      </c>
      <c r="W15" s="24">
        <v>140459.66</v>
      </c>
      <c r="X15" s="24">
        <v>3465.8</v>
      </c>
      <c r="Y15" s="24">
        <v>47578.5</v>
      </c>
      <c r="Z15" s="24">
        <v>736225.22</v>
      </c>
      <c r="AA15" s="24">
        <v>1289519.1600000001</v>
      </c>
      <c r="AB15" s="25">
        <v>21011332.199999999</v>
      </c>
      <c r="AC15" s="24">
        <v>117979272.43999998</v>
      </c>
      <c r="AD15" s="24">
        <v>3994546.06</v>
      </c>
      <c r="AE15" s="24">
        <v>206413.34000000003</v>
      </c>
      <c r="AF15" s="9">
        <v>122180231.83999999</v>
      </c>
      <c r="AG15" s="24">
        <v>0</v>
      </c>
      <c r="AH15" s="24">
        <v>0</v>
      </c>
      <c r="AI15" s="10">
        <v>122180231.83999999</v>
      </c>
      <c r="AJ15" s="11">
        <v>143191564.03999999</v>
      </c>
      <c r="AK15" s="40"/>
      <c r="AL15" s="7">
        <v>2020946.71</v>
      </c>
      <c r="AM15" s="7">
        <v>1837548.77</v>
      </c>
      <c r="AN15" s="7">
        <v>14246.71</v>
      </c>
      <c r="AO15" s="7">
        <v>355.77</v>
      </c>
      <c r="AP15" s="7">
        <v>7154.36</v>
      </c>
      <c r="AQ15" s="7">
        <v>124827.99</v>
      </c>
      <c r="AR15" s="7">
        <v>155443.04</v>
      </c>
      <c r="AS15" s="8">
        <v>4160523.35</v>
      </c>
      <c r="AT15" s="7">
        <v>25294885.969999999</v>
      </c>
      <c r="AU15" s="7">
        <v>856435.07</v>
      </c>
      <c r="AV15" s="7">
        <v>44253.75</v>
      </c>
      <c r="AW15" s="9">
        <v>26195574.789999999</v>
      </c>
      <c r="AX15" s="7">
        <v>0</v>
      </c>
      <c r="AY15" s="7">
        <v>0</v>
      </c>
      <c r="AZ15" s="10">
        <v>26195574.789999999</v>
      </c>
      <c r="BA15" s="43">
        <v>30356098.140000001</v>
      </c>
    </row>
    <row r="16" spans="1:53" x14ac:dyDescent="0.2">
      <c r="A16" s="12" t="s">
        <v>216</v>
      </c>
      <c r="B16" s="6" t="s">
        <v>205</v>
      </c>
      <c r="C16" s="13" t="s">
        <v>155</v>
      </c>
      <c r="D16" s="7">
        <v>10508099.970000001</v>
      </c>
      <c r="E16" s="7">
        <v>9113031.7899999991</v>
      </c>
      <c r="F16" s="7">
        <v>88366.62</v>
      </c>
      <c r="G16" s="7">
        <v>2663.62</v>
      </c>
      <c r="H16" s="7">
        <v>36099.599999999999</v>
      </c>
      <c r="I16" s="7">
        <v>842123.88</v>
      </c>
      <c r="J16" s="7">
        <v>1144959.9099999999</v>
      </c>
      <c r="K16" s="8">
        <v>21735345.390000001</v>
      </c>
      <c r="L16" s="7">
        <v>111262887.70999999</v>
      </c>
      <c r="M16" s="7">
        <v>617069.43999999994</v>
      </c>
      <c r="N16" s="7">
        <v>2262691.48</v>
      </c>
      <c r="O16" s="9">
        <v>114142648.63</v>
      </c>
      <c r="P16" s="18">
        <v>39801291.130000003</v>
      </c>
      <c r="Q16" s="7">
        <v>0</v>
      </c>
      <c r="R16" s="10">
        <v>153943939.75999999</v>
      </c>
      <c r="S16" s="11">
        <v>175679285.14999998</v>
      </c>
      <c r="T16" s="40"/>
      <c r="U16" s="24">
        <v>5748511.96</v>
      </c>
      <c r="V16" s="24">
        <v>5238943.0600000005</v>
      </c>
      <c r="W16" s="24">
        <v>67457.8</v>
      </c>
      <c r="X16" s="24">
        <v>1901.5</v>
      </c>
      <c r="Y16" s="24">
        <v>22155.9</v>
      </c>
      <c r="Z16" s="24">
        <v>498188.1</v>
      </c>
      <c r="AA16" s="24">
        <v>866110.79999999993</v>
      </c>
      <c r="AB16" s="25">
        <v>12443269.120000001</v>
      </c>
      <c r="AC16" s="24">
        <v>59895899.960000001</v>
      </c>
      <c r="AD16" s="24">
        <v>332185.62</v>
      </c>
      <c r="AE16" s="24">
        <v>1218088.58</v>
      </c>
      <c r="AF16" s="9">
        <v>61446174.159999996</v>
      </c>
      <c r="AG16" s="24">
        <v>21426139.460000001</v>
      </c>
      <c r="AH16" s="24">
        <v>0</v>
      </c>
      <c r="AI16" s="10">
        <v>82872313.620000005</v>
      </c>
      <c r="AJ16" s="11">
        <v>95315582.74000001</v>
      </c>
      <c r="AK16" s="40"/>
      <c r="AL16" s="7">
        <v>1189897</v>
      </c>
      <c r="AM16" s="7">
        <v>968522.18</v>
      </c>
      <c r="AN16" s="7">
        <v>5227.21</v>
      </c>
      <c r="AO16" s="7">
        <v>190.53</v>
      </c>
      <c r="AP16" s="7">
        <v>3485.93</v>
      </c>
      <c r="AQ16" s="7">
        <v>85983.95</v>
      </c>
      <c r="AR16" s="7">
        <v>69712.28</v>
      </c>
      <c r="AS16" s="8">
        <v>2323019.08</v>
      </c>
      <c r="AT16" s="7">
        <v>12841746.939999999</v>
      </c>
      <c r="AU16" s="7">
        <v>71220.960000000006</v>
      </c>
      <c r="AV16" s="7">
        <v>261150.73</v>
      </c>
      <c r="AW16" s="9">
        <v>13174118.630000001</v>
      </c>
      <c r="AX16" s="7">
        <v>4593787.92</v>
      </c>
      <c r="AY16" s="7">
        <v>0</v>
      </c>
      <c r="AZ16" s="10">
        <v>17767906.550000001</v>
      </c>
      <c r="BA16" s="43">
        <v>20090925.630000003</v>
      </c>
    </row>
    <row r="17" spans="1:53" x14ac:dyDescent="0.2">
      <c r="A17" s="12" t="s">
        <v>217</v>
      </c>
      <c r="B17" s="6" t="s">
        <v>205</v>
      </c>
      <c r="C17" s="13" t="s">
        <v>156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8">
        <v>0</v>
      </c>
      <c r="L17" s="7">
        <v>0</v>
      </c>
      <c r="M17" s="7">
        <v>0</v>
      </c>
      <c r="N17" s="7">
        <v>0</v>
      </c>
      <c r="O17" s="9">
        <v>0</v>
      </c>
      <c r="P17" s="18">
        <v>0</v>
      </c>
      <c r="Q17" s="7">
        <v>9700167.9399999995</v>
      </c>
      <c r="R17" s="10">
        <v>9700167.9399999995</v>
      </c>
      <c r="S17" s="11">
        <v>9700167.9399999995</v>
      </c>
      <c r="T17" s="40"/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5">
        <v>0</v>
      </c>
      <c r="AC17" s="24">
        <v>0</v>
      </c>
      <c r="AD17" s="24">
        <v>0</v>
      </c>
      <c r="AE17" s="24">
        <v>0</v>
      </c>
      <c r="AF17" s="9">
        <v>0</v>
      </c>
      <c r="AG17" s="24">
        <v>0</v>
      </c>
      <c r="AH17" s="24">
        <v>5221869.5599999996</v>
      </c>
      <c r="AI17" s="10">
        <v>5221869.5599999996</v>
      </c>
      <c r="AJ17" s="11">
        <v>5221869.5599999996</v>
      </c>
      <c r="AK17" s="40"/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8">
        <v>0</v>
      </c>
      <c r="AT17" s="7">
        <v>0</v>
      </c>
      <c r="AU17" s="7">
        <v>0</v>
      </c>
      <c r="AV17" s="7">
        <v>0</v>
      </c>
      <c r="AW17" s="9">
        <v>0</v>
      </c>
      <c r="AX17" s="7">
        <v>0</v>
      </c>
      <c r="AY17" s="7">
        <v>1119574.6000000001</v>
      </c>
      <c r="AZ17" s="10">
        <v>1119574.6000000001</v>
      </c>
      <c r="BA17" s="43">
        <v>1119574.6000000001</v>
      </c>
    </row>
    <row r="18" spans="1:53" x14ac:dyDescent="0.2">
      <c r="A18" s="12" t="s">
        <v>218</v>
      </c>
      <c r="B18" s="6" t="s">
        <v>205</v>
      </c>
      <c r="C18" s="13" t="s">
        <v>157</v>
      </c>
      <c r="D18" s="7">
        <v>6527643.6900000004</v>
      </c>
      <c r="E18" s="7">
        <v>6287421.6200000001</v>
      </c>
      <c r="F18" s="7">
        <v>61058.79</v>
      </c>
      <c r="G18" s="7">
        <v>1352.54</v>
      </c>
      <c r="H18" s="7">
        <v>26051.37</v>
      </c>
      <c r="I18" s="7">
        <v>636637.68999999994</v>
      </c>
      <c r="J18" s="7">
        <v>1176364.95</v>
      </c>
      <c r="K18" s="8">
        <v>14716530.649999997</v>
      </c>
      <c r="L18" s="7">
        <v>148049036.38999999</v>
      </c>
      <c r="M18" s="7">
        <v>2148998.54</v>
      </c>
      <c r="N18" s="7">
        <v>336983.38</v>
      </c>
      <c r="O18" s="9">
        <v>150535018.30999997</v>
      </c>
      <c r="P18" s="7">
        <v>44155834.939999998</v>
      </c>
      <c r="Q18" s="7">
        <v>0</v>
      </c>
      <c r="R18" s="10">
        <v>194690853.24999997</v>
      </c>
      <c r="S18" s="11">
        <v>209407383.89999998</v>
      </c>
      <c r="T18" s="40"/>
      <c r="U18" s="24">
        <v>3461496</v>
      </c>
      <c r="V18" s="24">
        <v>3788826.1399999997</v>
      </c>
      <c r="W18" s="24">
        <v>51685.5</v>
      </c>
      <c r="X18" s="24">
        <v>1076.48</v>
      </c>
      <c r="Y18" s="24">
        <v>17783.64</v>
      </c>
      <c r="Z18" s="24">
        <v>392682.58</v>
      </c>
      <c r="AA18" s="24">
        <v>849550.79999999993</v>
      </c>
      <c r="AB18" s="25">
        <v>8563101.1400000006</v>
      </c>
      <c r="AC18" s="24">
        <v>79698904.620000005</v>
      </c>
      <c r="AD18" s="24">
        <v>1156865.56</v>
      </c>
      <c r="AE18" s="24">
        <v>181410.34</v>
      </c>
      <c r="AF18" s="9">
        <v>81037180.520000011</v>
      </c>
      <c r="AG18" s="24">
        <v>23770311.259999998</v>
      </c>
      <c r="AH18" s="24">
        <v>0</v>
      </c>
      <c r="AI18" s="10">
        <v>104807491.78</v>
      </c>
      <c r="AJ18" s="11">
        <v>113370592.92</v>
      </c>
      <c r="AK18" s="40"/>
      <c r="AL18" s="7">
        <v>766536.92</v>
      </c>
      <c r="AM18" s="7">
        <v>624648.87</v>
      </c>
      <c r="AN18" s="7">
        <v>2343.3200000000002</v>
      </c>
      <c r="AO18" s="7">
        <v>69.02</v>
      </c>
      <c r="AP18" s="7">
        <v>2066.9299999999998</v>
      </c>
      <c r="AQ18" s="7">
        <v>60988.78</v>
      </c>
      <c r="AR18" s="7">
        <v>81703.539999999994</v>
      </c>
      <c r="AS18" s="8">
        <v>1538357.3800000001</v>
      </c>
      <c r="AT18" s="7">
        <v>17087532.940000001</v>
      </c>
      <c r="AU18" s="7">
        <v>248033.25</v>
      </c>
      <c r="AV18" s="7">
        <v>38893.26</v>
      </c>
      <c r="AW18" s="9">
        <v>17374459.450000003</v>
      </c>
      <c r="AX18" s="7">
        <v>5096380.92</v>
      </c>
      <c r="AY18" s="7">
        <v>0</v>
      </c>
      <c r="AZ18" s="10">
        <v>22470840.370000005</v>
      </c>
      <c r="BA18" s="43">
        <v>24009197.750000004</v>
      </c>
    </row>
    <row r="19" spans="1:53" x14ac:dyDescent="0.2">
      <c r="A19" s="12" t="s">
        <v>219</v>
      </c>
      <c r="B19" s="6" t="s">
        <v>205</v>
      </c>
      <c r="C19" s="13" t="s">
        <v>158</v>
      </c>
      <c r="D19" s="7">
        <v>10253243.51</v>
      </c>
      <c r="E19" s="7">
        <v>10610371.210000001</v>
      </c>
      <c r="F19" s="7">
        <v>121283.97</v>
      </c>
      <c r="G19" s="7">
        <v>3003.05</v>
      </c>
      <c r="H19" s="7">
        <v>46804.31</v>
      </c>
      <c r="I19" s="7">
        <v>854594.13</v>
      </c>
      <c r="J19" s="7">
        <v>1510359.31</v>
      </c>
      <c r="K19" s="8">
        <v>23399659.489999995</v>
      </c>
      <c r="L19" s="7">
        <v>178917002.44999999</v>
      </c>
      <c r="M19" s="7">
        <v>4716815.99</v>
      </c>
      <c r="N19" s="7">
        <v>244957.2</v>
      </c>
      <c r="O19" s="9">
        <v>183878775.63999999</v>
      </c>
      <c r="P19" s="7">
        <v>0</v>
      </c>
      <c r="Q19" s="7">
        <v>0</v>
      </c>
      <c r="R19" s="10">
        <v>183878775.63999999</v>
      </c>
      <c r="S19" s="11">
        <v>207278435.13</v>
      </c>
      <c r="T19" s="40"/>
      <c r="U19" s="24">
        <v>5275277.3600000003</v>
      </c>
      <c r="V19" s="24">
        <v>6146299.1399999997</v>
      </c>
      <c r="W19" s="24">
        <v>87000.42</v>
      </c>
      <c r="X19" s="24">
        <v>2146.7200000000003</v>
      </c>
      <c r="Y19" s="24">
        <v>29470.019999999997</v>
      </c>
      <c r="Z19" s="24">
        <v>524405.62</v>
      </c>
      <c r="AA19" s="24">
        <v>999333.28</v>
      </c>
      <c r="AB19" s="25">
        <v>13063932.559999999</v>
      </c>
      <c r="AC19" s="24">
        <v>96315987.340000004</v>
      </c>
      <c r="AD19" s="24">
        <v>2539192.96</v>
      </c>
      <c r="AE19" s="24">
        <v>131869.28</v>
      </c>
      <c r="AF19" s="9">
        <v>98987049.579999998</v>
      </c>
      <c r="AG19" s="24">
        <v>0</v>
      </c>
      <c r="AH19" s="24">
        <v>0</v>
      </c>
      <c r="AI19" s="10">
        <v>98987049.579999998</v>
      </c>
      <c r="AJ19" s="11">
        <v>112050982.14</v>
      </c>
      <c r="AK19" s="40"/>
      <c r="AL19" s="7">
        <v>1244491.54</v>
      </c>
      <c r="AM19" s="7">
        <v>1116018.02</v>
      </c>
      <c r="AN19" s="7">
        <v>8570.89</v>
      </c>
      <c r="AO19" s="7">
        <v>214.08</v>
      </c>
      <c r="AP19" s="7">
        <v>4333.57</v>
      </c>
      <c r="AQ19" s="7">
        <v>82547.13</v>
      </c>
      <c r="AR19" s="7">
        <v>127756.51</v>
      </c>
      <c r="AS19" s="8">
        <v>2583931.7399999998</v>
      </c>
      <c r="AT19" s="7">
        <v>20650253.780000001</v>
      </c>
      <c r="AU19" s="7">
        <v>544405.76000000001</v>
      </c>
      <c r="AV19" s="7">
        <v>28271.98</v>
      </c>
      <c r="AW19" s="9">
        <v>21222931.520000003</v>
      </c>
      <c r="AX19" s="7">
        <v>0</v>
      </c>
      <c r="AY19" s="7">
        <v>0</v>
      </c>
      <c r="AZ19" s="10">
        <v>21222931.520000003</v>
      </c>
      <c r="BA19" s="43">
        <v>23806863.260000002</v>
      </c>
    </row>
    <row r="20" spans="1:53" x14ac:dyDescent="0.2">
      <c r="A20" s="12" t="s">
        <v>220</v>
      </c>
      <c r="B20" s="6" t="s">
        <v>205</v>
      </c>
      <c r="C20" s="13" t="s">
        <v>159</v>
      </c>
      <c r="D20" s="7">
        <v>24200388.920000002</v>
      </c>
      <c r="E20" s="7">
        <v>16680313.08</v>
      </c>
      <c r="F20" s="7">
        <v>171908.55</v>
      </c>
      <c r="G20" s="7">
        <v>5394.42</v>
      </c>
      <c r="H20" s="7">
        <v>68718.5</v>
      </c>
      <c r="I20" s="7">
        <v>1312313.55</v>
      </c>
      <c r="J20" s="7">
        <v>2168742.36</v>
      </c>
      <c r="K20" s="8">
        <v>44607779.379999995</v>
      </c>
      <c r="L20" s="7">
        <v>235633943.31</v>
      </c>
      <c r="M20" s="7">
        <v>6425267.54</v>
      </c>
      <c r="N20" s="7">
        <v>339588.68</v>
      </c>
      <c r="O20" s="9">
        <v>242398799.53</v>
      </c>
      <c r="P20" s="18">
        <v>47673265.109999999</v>
      </c>
      <c r="Q20" s="7">
        <v>0</v>
      </c>
      <c r="R20" s="10">
        <v>290072064.63999999</v>
      </c>
      <c r="S20" s="11">
        <v>334679844.01999998</v>
      </c>
      <c r="T20" s="40"/>
      <c r="U20" s="24">
        <v>12620255.82</v>
      </c>
      <c r="V20" s="24">
        <v>9532928.1399999987</v>
      </c>
      <c r="W20" s="24">
        <v>130769.59999999999</v>
      </c>
      <c r="X20" s="24">
        <v>4701.5</v>
      </c>
      <c r="Y20" s="24">
        <v>42698.460000000006</v>
      </c>
      <c r="Z20" s="24">
        <v>805975.8</v>
      </c>
      <c r="AA20" s="24">
        <v>1596240.9400000002</v>
      </c>
      <c r="AB20" s="25">
        <v>24733570.260000005</v>
      </c>
      <c r="AC20" s="24">
        <v>126848290.46000001</v>
      </c>
      <c r="AD20" s="24">
        <v>3458899.8200000003</v>
      </c>
      <c r="AE20" s="24">
        <v>182812.86000000002</v>
      </c>
      <c r="AF20" s="9">
        <v>130490003.14</v>
      </c>
      <c r="AG20" s="24">
        <v>25663841.559999999</v>
      </c>
      <c r="AH20" s="24">
        <v>0</v>
      </c>
      <c r="AI20" s="10">
        <v>156153844.69999999</v>
      </c>
      <c r="AJ20" s="11">
        <v>180887414.95999998</v>
      </c>
      <c r="AK20" s="40"/>
      <c r="AL20" s="7">
        <v>2895033.28</v>
      </c>
      <c r="AM20" s="7">
        <v>1786846.24</v>
      </c>
      <c r="AN20" s="7">
        <v>10284.74</v>
      </c>
      <c r="AO20" s="7">
        <v>173.23</v>
      </c>
      <c r="AP20" s="7">
        <v>6505.01</v>
      </c>
      <c r="AQ20" s="7">
        <v>126584.44</v>
      </c>
      <c r="AR20" s="7">
        <v>143125.35999999999</v>
      </c>
      <c r="AS20" s="8">
        <v>4968552.3000000007</v>
      </c>
      <c r="AT20" s="7">
        <v>27196413.210000001</v>
      </c>
      <c r="AU20" s="7">
        <v>741591.93</v>
      </c>
      <c r="AV20" s="7">
        <v>39193.96</v>
      </c>
      <c r="AW20" s="9">
        <v>27977199.100000001</v>
      </c>
      <c r="AX20" s="7">
        <v>5502355.8899999997</v>
      </c>
      <c r="AY20" s="7">
        <v>0</v>
      </c>
      <c r="AZ20" s="10">
        <v>33479554.990000002</v>
      </c>
      <c r="BA20" s="43">
        <v>38448107.290000007</v>
      </c>
    </row>
    <row r="21" spans="1:53" x14ac:dyDescent="0.2">
      <c r="A21" s="12" t="s">
        <v>221</v>
      </c>
      <c r="B21" s="6" t="s">
        <v>205</v>
      </c>
      <c r="C21" s="13" t="s">
        <v>160</v>
      </c>
      <c r="D21" s="7">
        <v>2412241.14</v>
      </c>
      <c r="E21" s="7">
        <v>2520732.0299999998</v>
      </c>
      <c r="F21" s="7">
        <v>24479.48</v>
      </c>
      <c r="G21" s="7">
        <v>542.26</v>
      </c>
      <c r="H21" s="7">
        <v>10444.43</v>
      </c>
      <c r="I21" s="7">
        <v>290424.09000000003</v>
      </c>
      <c r="J21" s="7">
        <v>737974.78</v>
      </c>
      <c r="K21" s="8">
        <v>5996838.21</v>
      </c>
      <c r="L21" s="7">
        <v>89961095.349999994</v>
      </c>
      <c r="M21" s="7">
        <v>805761.33</v>
      </c>
      <c r="N21" s="7">
        <v>168995.46</v>
      </c>
      <c r="O21" s="9">
        <v>90935852.139999986</v>
      </c>
      <c r="P21" s="7">
        <v>313520.33</v>
      </c>
      <c r="Q21" s="7">
        <v>0</v>
      </c>
      <c r="R21" s="10">
        <v>91249372.469999984</v>
      </c>
      <c r="S21" s="11">
        <v>97246210.679999977</v>
      </c>
      <c r="T21" s="40"/>
      <c r="U21" s="24">
        <v>1282390.22</v>
      </c>
      <c r="V21" s="24">
        <v>1510779.2999999998</v>
      </c>
      <c r="W21" s="24">
        <v>20600.14</v>
      </c>
      <c r="X21" s="24">
        <v>429.14</v>
      </c>
      <c r="Y21" s="24">
        <v>7089.9000000000005</v>
      </c>
      <c r="Z21" s="24">
        <v>181391.3</v>
      </c>
      <c r="AA21" s="24">
        <v>567124.22</v>
      </c>
      <c r="AB21" s="25">
        <v>3569804.2199999997</v>
      </c>
      <c r="AC21" s="24">
        <v>48428554</v>
      </c>
      <c r="AD21" s="24">
        <v>433763.66000000003</v>
      </c>
      <c r="AE21" s="24">
        <v>90976.36</v>
      </c>
      <c r="AF21" s="9">
        <v>48953294.019999996</v>
      </c>
      <c r="AG21" s="24">
        <v>168776.7</v>
      </c>
      <c r="AH21" s="24">
        <v>0</v>
      </c>
      <c r="AI21" s="10">
        <v>49122070.719999999</v>
      </c>
      <c r="AJ21" s="11">
        <v>52691874.939999998</v>
      </c>
      <c r="AK21" s="40"/>
      <c r="AL21" s="7">
        <v>282462.73</v>
      </c>
      <c r="AM21" s="7">
        <v>252488.18</v>
      </c>
      <c r="AN21" s="7">
        <v>969.84</v>
      </c>
      <c r="AO21" s="7">
        <v>28.28</v>
      </c>
      <c r="AP21" s="7">
        <v>838.63</v>
      </c>
      <c r="AQ21" s="7">
        <v>27258.2</v>
      </c>
      <c r="AR21" s="7">
        <v>42712.639999999999</v>
      </c>
      <c r="AS21" s="8">
        <v>606758.49999999988</v>
      </c>
      <c r="AT21" s="7">
        <v>10383135.34</v>
      </c>
      <c r="AU21" s="7">
        <v>92999.42</v>
      </c>
      <c r="AV21" s="7">
        <v>19504.78</v>
      </c>
      <c r="AW21" s="9">
        <v>10495639.539999999</v>
      </c>
      <c r="AX21" s="7">
        <v>36185.910000000003</v>
      </c>
      <c r="AY21" s="7">
        <v>0</v>
      </c>
      <c r="AZ21" s="10">
        <v>10531825.449999999</v>
      </c>
      <c r="BA21" s="43">
        <v>11138583.949999999</v>
      </c>
    </row>
    <row r="22" spans="1:53" x14ac:dyDescent="0.2">
      <c r="A22" s="12" t="s">
        <v>222</v>
      </c>
      <c r="B22" s="6" t="s">
        <v>223</v>
      </c>
      <c r="C22" s="13" t="s">
        <v>161</v>
      </c>
      <c r="D22" s="7">
        <v>245950.49</v>
      </c>
      <c r="E22" s="7">
        <v>232570.08</v>
      </c>
      <c r="F22" s="7">
        <v>1739.86</v>
      </c>
      <c r="G22" s="7">
        <v>62.35</v>
      </c>
      <c r="H22" s="7">
        <v>747.83</v>
      </c>
      <c r="I22" s="7">
        <v>22807.83</v>
      </c>
      <c r="J22" s="7">
        <v>22138.47</v>
      </c>
      <c r="K22" s="8">
        <v>526016.90999999992</v>
      </c>
      <c r="L22" s="7">
        <v>2124349.83</v>
      </c>
      <c r="M22" s="7">
        <v>27718.28</v>
      </c>
      <c r="N22" s="7">
        <v>1697.63</v>
      </c>
      <c r="O22" s="9">
        <v>2153765.7399999998</v>
      </c>
      <c r="P22" s="18">
        <v>0</v>
      </c>
      <c r="Q22" s="7">
        <v>0</v>
      </c>
      <c r="R22" s="10">
        <v>2153765.7399999998</v>
      </c>
      <c r="S22" s="11">
        <v>2679782.6499999994</v>
      </c>
      <c r="T22" s="40"/>
      <c r="U22" s="24">
        <v>99246.2</v>
      </c>
      <c r="V22" s="24">
        <v>148711.26</v>
      </c>
      <c r="W22" s="24">
        <v>1585.1799999999998</v>
      </c>
      <c r="X22" s="24">
        <v>53.82</v>
      </c>
      <c r="Y22" s="24">
        <v>487.72</v>
      </c>
      <c r="Z22" s="24">
        <v>13144.08</v>
      </c>
      <c r="AA22" s="24">
        <v>15247.72</v>
      </c>
      <c r="AB22" s="25">
        <v>278475.98</v>
      </c>
      <c r="AC22" s="24">
        <v>1143596.44</v>
      </c>
      <c r="AD22" s="24">
        <v>14921.5</v>
      </c>
      <c r="AE22" s="24">
        <v>913.92</v>
      </c>
      <c r="AF22" s="9">
        <v>1159431.8599999999</v>
      </c>
      <c r="AG22" s="24">
        <v>0</v>
      </c>
      <c r="AH22" s="24">
        <v>0</v>
      </c>
      <c r="AI22" s="10">
        <v>1159431.8599999999</v>
      </c>
      <c r="AJ22" s="11">
        <v>1437907.8399999999</v>
      </c>
      <c r="AK22" s="40"/>
      <c r="AL22" s="7">
        <v>36676.07</v>
      </c>
      <c r="AM22" s="7">
        <v>20964.71</v>
      </c>
      <c r="AN22" s="7">
        <v>38.67</v>
      </c>
      <c r="AO22" s="7">
        <v>2.13</v>
      </c>
      <c r="AP22" s="7">
        <v>65.03</v>
      </c>
      <c r="AQ22" s="7">
        <v>2415.94</v>
      </c>
      <c r="AR22" s="7">
        <v>1722.69</v>
      </c>
      <c r="AS22" s="8">
        <v>61885.24</v>
      </c>
      <c r="AT22" s="7">
        <v>245188.35</v>
      </c>
      <c r="AU22" s="7">
        <v>3199.2</v>
      </c>
      <c r="AV22" s="7">
        <v>195.93</v>
      </c>
      <c r="AW22" s="9">
        <v>248583.48</v>
      </c>
      <c r="AX22" s="7">
        <v>0</v>
      </c>
      <c r="AY22" s="7">
        <v>0</v>
      </c>
      <c r="AZ22" s="10">
        <v>248583.48</v>
      </c>
      <c r="BA22" s="43">
        <v>310468.72000000003</v>
      </c>
    </row>
    <row r="23" spans="1:53" x14ac:dyDescent="0.2">
      <c r="A23" s="12" t="s">
        <v>224</v>
      </c>
      <c r="B23" s="6" t="s">
        <v>225</v>
      </c>
      <c r="C23" s="13" t="s">
        <v>162</v>
      </c>
      <c r="D23" s="7">
        <v>1586603.06</v>
      </c>
      <c r="E23" s="7">
        <v>0</v>
      </c>
      <c r="F23" s="7">
        <v>15244.26</v>
      </c>
      <c r="G23" s="7">
        <v>443.28</v>
      </c>
      <c r="H23" s="7">
        <v>7155.07</v>
      </c>
      <c r="I23" s="7">
        <v>0</v>
      </c>
      <c r="J23" s="7">
        <v>0</v>
      </c>
      <c r="K23" s="8">
        <v>1609445.6700000002</v>
      </c>
      <c r="L23" s="7">
        <v>28321171.449999999</v>
      </c>
      <c r="M23" s="7">
        <v>0</v>
      </c>
      <c r="N23" s="7">
        <v>113840.3</v>
      </c>
      <c r="O23" s="9">
        <v>28435011.75</v>
      </c>
      <c r="P23" s="7">
        <v>0</v>
      </c>
      <c r="Q23" s="7">
        <v>0</v>
      </c>
      <c r="R23" s="10">
        <v>28435011.75</v>
      </c>
      <c r="S23" s="11">
        <v>30044457.420000002</v>
      </c>
      <c r="T23" s="40"/>
      <c r="U23" s="24">
        <v>700312.04</v>
      </c>
      <c r="V23" s="24">
        <v>0</v>
      </c>
      <c r="W23" s="24">
        <v>11086.66</v>
      </c>
      <c r="X23" s="24">
        <v>300.24</v>
      </c>
      <c r="Y23" s="24">
        <v>4103.72</v>
      </c>
      <c r="Z23" s="24">
        <v>0</v>
      </c>
      <c r="AA23" s="24">
        <v>0</v>
      </c>
      <c r="AB23" s="25">
        <v>715802.66</v>
      </c>
      <c r="AC23" s="24">
        <v>15246072.52</v>
      </c>
      <c r="AD23" s="24">
        <v>0</v>
      </c>
      <c r="AE23" s="24">
        <v>61284.32</v>
      </c>
      <c r="AF23" s="9">
        <v>15307356.84</v>
      </c>
      <c r="AG23" s="24">
        <v>0</v>
      </c>
      <c r="AH23" s="24">
        <v>0</v>
      </c>
      <c r="AI23" s="10">
        <v>15307356.84</v>
      </c>
      <c r="AJ23" s="11">
        <v>16023159.5</v>
      </c>
      <c r="AK23" s="40"/>
      <c r="AL23" s="7">
        <v>221572.76</v>
      </c>
      <c r="AM23" s="7">
        <v>0</v>
      </c>
      <c r="AN23" s="7">
        <v>1039.4000000000001</v>
      </c>
      <c r="AO23" s="7">
        <v>35.76</v>
      </c>
      <c r="AP23" s="7">
        <v>762.84</v>
      </c>
      <c r="AQ23" s="7">
        <v>0</v>
      </c>
      <c r="AR23" s="7">
        <v>0</v>
      </c>
      <c r="AS23" s="8">
        <v>223410.76</v>
      </c>
      <c r="AT23" s="7">
        <v>3268774.73</v>
      </c>
      <c r="AU23" s="7">
        <v>0</v>
      </c>
      <c r="AV23" s="7">
        <v>13139</v>
      </c>
      <c r="AW23" s="9">
        <v>3281913.73</v>
      </c>
      <c r="AX23" s="7">
        <v>0</v>
      </c>
      <c r="AY23" s="7">
        <v>0</v>
      </c>
      <c r="AZ23" s="10">
        <v>3281913.73</v>
      </c>
      <c r="BA23" s="43">
        <v>3505324.49</v>
      </c>
    </row>
    <row r="24" spans="1:53" x14ac:dyDescent="0.2">
      <c r="A24" s="12" t="s">
        <v>226</v>
      </c>
      <c r="B24" s="6" t="s">
        <v>205</v>
      </c>
      <c r="C24" s="13" t="s">
        <v>163</v>
      </c>
      <c r="D24" s="7">
        <v>16854296.940000001</v>
      </c>
      <c r="E24" s="7">
        <v>13940295.029999999</v>
      </c>
      <c r="F24" s="7">
        <v>133525.16</v>
      </c>
      <c r="G24" s="7">
        <v>4107.45</v>
      </c>
      <c r="H24" s="7">
        <v>47479.41</v>
      </c>
      <c r="I24" s="7">
        <v>3482673.96</v>
      </c>
      <c r="J24" s="7">
        <v>4161985.76</v>
      </c>
      <c r="K24" s="8">
        <v>38624363.709999993</v>
      </c>
      <c r="L24" s="7">
        <v>119968324.77</v>
      </c>
      <c r="M24" s="7">
        <v>3176227.45</v>
      </c>
      <c r="N24" s="7">
        <v>432466.64</v>
      </c>
      <c r="O24" s="9">
        <v>123577018.86</v>
      </c>
      <c r="P24" s="7">
        <v>20062291.859999999</v>
      </c>
      <c r="Q24" s="7">
        <v>0</v>
      </c>
      <c r="R24" s="10">
        <v>143639310.72</v>
      </c>
      <c r="S24" s="11">
        <v>182263674.43000001</v>
      </c>
      <c r="T24" s="40"/>
      <c r="U24" s="24">
        <v>8709050.4800000004</v>
      </c>
      <c r="V24" s="24">
        <v>7907686.8000000007</v>
      </c>
      <c r="W24" s="24">
        <v>99956.44</v>
      </c>
      <c r="X24" s="24">
        <v>3260.34</v>
      </c>
      <c r="Y24" s="24">
        <v>29960.44</v>
      </c>
      <c r="Z24" s="24">
        <v>1867120.06</v>
      </c>
      <c r="AA24" s="24">
        <v>2857151.6</v>
      </c>
      <c r="AB24" s="25">
        <v>21474186.16</v>
      </c>
      <c r="AC24" s="24">
        <v>64582278.299999997</v>
      </c>
      <c r="AD24" s="24">
        <v>1709851.3800000001</v>
      </c>
      <c r="AE24" s="24">
        <v>232812.44</v>
      </c>
      <c r="AF24" s="9">
        <v>66524942.119999997</v>
      </c>
      <c r="AG24" s="24">
        <v>10800088.42</v>
      </c>
      <c r="AH24" s="24">
        <v>0</v>
      </c>
      <c r="AI24" s="10">
        <v>77325030.539999992</v>
      </c>
      <c r="AJ24" s="11">
        <v>98799216.699999988</v>
      </c>
      <c r="AK24" s="40"/>
      <c r="AL24" s="7">
        <v>2036311.62</v>
      </c>
      <c r="AM24" s="7">
        <v>1508152.06</v>
      </c>
      <c r="AN24" s="7">
        <v>8392.18</v>
      </c>
      <c r="AO24" s="7">
        <v>211.78</v>
      </c>
      <c r="AP24" s="7">
        <v>4379.74</v>
      </c>
      <c r="AQ24" s="7">
        <v>403888.48</v>
      </c>
      <c r="AR24" s="7">
        <v>326208.53999999998</v>
      </c>
      <c r="AS24" s="8">
        <v>4287544.4000000004</v>
      </c>
      <c r="AT24" s="7">
        <v>13846511.619999999</v>
      </c>
      <c r="AU24" s="7">
        <v>366594.02</v>
      </c>
      <c r="AV24" s="7">
        <v>49913.55</v>
      </c>
      <c r="AW24" s="9">
        <v>14263019.189999999</v>
      </c>
      <c r="AX24" s="7">
        <v>2315550.86</v>
      </c>
      <c r="AY24" s="7">
        <v>0</v>
      </c>
      <c r="AZ24" s="10">
        <v>16578570.049999999</v>
      </c>
      <c r="BA24" s="43">
        <v>20866114.449999999</v>
      </c>
    </row>
    <row r="25" spans="1:53" x14ac:dyDescent="0.2">
      <c r="A25" s="12" t="s">
        <v>227</v>
      </c>
      <c r="B25" s="6" t="s">
        <v>225</v>
      </c>
      <c r="C25" s="13" t="s">
        <v>164</v>
      </c>
      <c r="D25" s="7">
        <v>238407.78</v>
      </c>
      <c r="E25" s="7">
        <v>0</v>
      </c>
      <c r="F25" s="7">
        <v>2640.95</v>
      </c>
      <c r="G25" s="7">
        <v>76.790000000000006</v>
      </c>
      <c r="H25" s="7">
        <v>1239.56</v>
      </c>
      <c r="I25" s="7">
        <v>0</v>
      </c>
      <c r="J25" s="7">
        <v>0</v>
      </c>
      <c r="K25" s="8">
        <v>242365.08000000002</v>
      </c>
      <c r="L25" s="7">
        <v>14162947.35</v>
      </c>
      <c r="M25" s="7">
        <v>0</v>
      </c>
      <c r="N25" s="7">
        <v>63028.3</v>
      </c>
      <c r="O25" s="9">
        <v>14225975.65</v>
      </c>
      <c r="P25" s="7">
        <v>0</v>
      </c>
      <c r="Q25" s="7">
        <v>0</v>
      </c>
      <c r="R25" s="10">
        <v>14225975.65</v>
      </c>
      <c r="S25" s="11">
        <v>14468340.73</v>
      </c>
      <c r="T25" s="40"/>
      <c r="U25" s="24">
        <v>115223.92000000001</v>
      </c>
      <c r="V25" s="24">
        <v>0</v>
      </c>
      <c r="W25" s="24">
        <v>2004.8</v>
      </c>
      <c r="X25" s="24">
        <v>54.260000000000005</v>
      </c>
      <c r="Y25" s="24">
        <v>742.04000000000008</v>
      </c>
      <c r="Z25" s="24">
        <v>0</v>
      </c>
      <c r="AA25" s="24">
        <v>0</v>
      </c>
      <c r="AB25" s="25">
        <v>118025.02</v>
      </c>
      <c r="AC25" s="24">
        <v>7624307.6000000006</v>
      </c>
      <c r="AD25" s="24">
        <v>0</v>
      </c>
      <c r="AE25" s="24">
        <v>33930.400000000001</v>
      </c>
      <c r="AF25" s="9">
        <v>7658238.0000000009</v>
      </c>
      <c r="AG25" s="24">
        <v>0</v>
      </c>
      <c r="AH25" s="24">
        <v>0</v>
      </c>
      <c r="AI25" s="10">
        <v>7658238.0000000009</v>
      </c>
      <c r="AJ25" s="11">
        <v>7776263.0200000005</v>
      </c>
      <c r="AK25" s="40"/>
      <c r="AL25" s="7">
        <v>30795.97</v>
      </c>
      <c r="AM25" s="7">
        <v>0</v>
      </c>
      <c r="AN25" s="7">
        <v>159.04</v>
      </c>
      <c r="AO25" s="7">
        <v>5.63</v>
      </c>
      <c r="AP25" s="7">
        <v>124.38</v>
      </c>
      <c r="AQ25" s="7">
        <v>0</v>
      </c>
      <c r="AR25" s="7">
        <v>0</v>
      </c>
      <c r="AS25" s="8">
        <v>31085.020000000004</v>
      </c>
      <c r="AT25" s="7">
        <v>1634659.94</v>
      </c>
      <c r="AU25" s="7">
        <v>0</v>
      </c>
      <c r="AV25" s="7">
        <v>7274.48</v>
      </c>
      <c r="AW25" s="9">
        <v>1641934.42</v>
      </c>
      <c r="AX25" s="7">
        <v>0</v>
      </c>
      <c r="AY25" s="7">
        <v>0</v>
      </c>
      <c r="AZ25" s="10">
        <v>1641934.42</v>
      </c>
      <c r="BA25" s="43">
        <v>1673019.44</v>
      </c>
    </row>
    <row r="26" spans="1:53" x14ac:dyDescent="0.2">
      <c r="A26" s="12" t="s">
        <v>224</v>
      </c>
      <c r="B26" s="6" t="s">
        <v>228</v>
      </c>
      <c r="C26" s="13" t="s">
        <v>165</v>
      </c>
      <c r="D26" s="7">
        <v>14608366.98</v>
      </c>
      <c r="E26" s="7">
        <v>0</v>
      </c>
      <c r="F26" s="7">
        <v>102452.33</v>
      </c>
      <c r="G26" s="7">
        <v>2979.14</v>
      </c>
      <c r="H26" s="7">
        <v>48087.19</v>
      </c>
      <c r="I26" s="7">
        <v>0</v>
      </c>
      <c r="J26" s="7">
        <v>0</v>
      </c>
      <c r="K26" s="8">
        <v>14761885.640000001</v>
      </c>
      <c r="L26" s="7">
        <v>151769238.88999999</v>
      </c>
      <c r="M26" s="7">
        <v>779593.7</v>
      </c>
      <c r="N26" s="7">
        <v>59686.66</v>
      </c>
      <c r="O26" s="9">
        <v>152608519.24999997</v>
      </c>
      <c r="P26" s="7">
        <v>87647827.969999999</v>
      </c>
      <c r="Q26" s="7">
        <v>0</v>
      </c>
      <c r="R26" s="10">
        <v>240256347.21999997</v>
      </c>
      <c r="S26" s="11">
        <v>255018232.85999995</v>
      </c>
      <c r="T26" s="40"/>
      <c r="U26" s="24">
        <v>7289949.3000000007</v>
      </c>
      <c r="V26" s="24">
        <v>0</v>
      </c>
      <c r="W26" s="24">
        <v>78232.06</v>
      </c>
      <c r="X26" s="24">
        <v>2116.1</v>
      </c>
      <c r="Y26" s="24">
        <v>28955.94</v>
      </c>
      <c r="Z26" s="24">
        <v>0</v>
      </c>
      <c r="AA26" s="24">
        <v>0</v>
      </c>
      <c r="AB26" s="25">
        <v>7399253.4000000004</v>
      </c>
      <c r="AC26" s="24">
        <v>81701592.879999995</v>
      </c>
      <c r="AD26" s="24">
        <v>419676.94</v>
      </c>
      <c r="AE26" s="24">
        <v>32131.52</v>
      </c>
      <c r="AF26" s="9">
        <v>82153401.339999989</v>
      </c>
      <c r="AG26" s="24">
        <v>47183258</v>
      </c>
      <c r="AH26" s="24">
        <v>0</v>
      </c>
      <c r="AI26" s="10">
        <v>129336659.33999999</v>
      </c>
      <c r="AJ26" s="11">
        <v>136735912.73999998</v>
      </c>
      <c r="AK26" s="40"/>
      <c r="AL26" s="7">
        <v>1829604.42</v>
      </c>
      <c r="AM26" s="7">
        <v>0</v>
      </c>
      <c r="AN26" s="7">
        <v>6055.07</v>
      </c>
      <c r="AO26" s="7">
        <v>215.76</v>
      </c>
      <c r="AP26" s="7">
        <v>4782.8100000000004</v>
      </c>
      <c r="AQ26" s="7">
        <v>0</v>
      </c>
      <c r="AR26" s="7">
        <v>0</v>
      </c>
      <c r="AS26" s="8">
        <v>1840658.06</v>
      </c>
      <c r="AT26" s="7">
        <v>17516911.5</v>
      </c>
      <c r="AU26" s="7">
        <v>89979.19</v>
      </c>
      <c r="AV26" s="7">
        <v>6888.79</v>
      </c>
      <c r="AW26" s="9">
        <v>17613779.48</v>
      </c>
      <c r="AX26" s="7">
        <v>10116142.49</v>
      </c>
      <c r="AY26" s="7">
        <v>0</v>
      </c>
      <c r="AZ26" s="10">
        <v>27729921.969999999</v>
      </c>
      <c r="BA26" s="43">
        <v>29570580.029999997</v>
      </c>
    </row>
    <row r="27" spans="1:53" x14ac:dyDescent="0.2">
      <c r="A27" s="12" t="s">
        <v>229</v>
      </c>
      <c r="B27" s="6" t="s">
        <v>205</v>
      </c>
      <c r="C27" s="14" t="s">
        <v>166</v>
      </c>
      <c r="D27" s="7">
        <v>13365523.720000001</v>
      </c>
      <c r="E27" s="7">
        <v>12952778.6</v>
      </c>
      <c r="F27" s="7">
        <v>148059.32</v>
      </c>
      <c r="G27" s="7">
        <v>3666.02</v>
      </c>
      <c r="H27" s="7">
        <v>57137.1</v>
      </c>
      <c r="I27" s="7">
        <v>1175522.44</v>
      </c>
      <c r="J27" s="7">
        <v>1750252.39</v>
      </c>
      <c r="K27" s="8">
        <v>29452939.590000004</v>
      </c>
      <c r="L27" s="7">
        <v>189377889.37</v>
      </c>
      <c r="M27" s="7">
        <v>986021.32</v>
      </c>
      <c r="N27" s="7">
        <v>3928183.67</v>
      </c>
      <c r="O27" s="9">
        <v>194292094.35999998</v>
      </c>
      <c r="P27" s="7">
        <v>0</v>
      </c>
      <c r="Q27" s="7">
        <v>0</v>
      </c>
      <c r="R27" s="10">
        <v>194292094.35999998</v>
      </c>
      <c r="S27" s="11">
        <v>223745033.94999999</v>
      </c>
      <c r="T27" s="40"/>
      <c r="U27" s="24">
        <v>6882071.6600000001</v>
      </c>
      <c r="V27" s="24">
        <v>7350094.1000000006</v>
      </c>
      <c r="W27" s="24">
        <v>104030.46</v>
      </c>
      <c r="X27" s="24">
        <v>2567.08</v>
      </c>
      <c r="Y27" s="24">
        <v>35238.639999999999</v>
      </c>
      <c r="Z27" s="24">
        <v>725934.12</v>
      </c>
      <c r="AA27" s="24">
        <v>1234716.94</v>
      </c>
      <c r="AB27" s="25">
        <v>16334653.000000002</v>
      </c>
      <c r="AC27" s="24">
        <v>101947373.04000001</v>
      </c>
      <c r="AD27" s="24">
        <v>530802.64</v>
      </c>
      <c r="AE27" s="24">
        <v>2114683.2000000002</v>
      </c>
      <c r="AF27" s="9">
        <v>104592858.88000001</v>
      </c>
      <c r="AG27" s="24">
        <v>0</v>
      </c>
      <c r="AH27" s="24">
        <v>0</v>
      </c>
      <c r="AI27" s="10">
        <v>104592858.88000001</v>
      </c>
      <c r="AJ27" s="11">
        <v>120927511.88000001</v>
      </c>
      <c r="AK27" s="40"/>
      <c r="AL27" s="7">
        <v>1620863.02</v>
      </c>
      <c r="AM27" s="7">
        <v>1400671.13</v>
      </c>
      <c r="AN27" s="7">
        <v>11007.22</v>
      </c>
      <c r="AO27" s="7">
        <v>274.74</v>
      </c>
      <c r="AP27" s="7">
        <v>5474.62</v>
      </c>
      <c r="AQ27" s="7">
        <v>112397.08</v>
      </c>
      <c r="AR27" s="7">
        <v>128883.86</v>
      </c>
      <c r="AS27" s="8">
        <v>3279571.6700000004</v>
      </c>
      <c r="AT27" s="7">
        <v>21857629.079999998</v>
      </c>
      <c r="AU27" s="7">
        <v>113804.67</v>
      </c>
      <c r="AV27" s="7">
        <v>453375.12</v>
      </c>
      <c r="AW27" s="9">
        <v>22424808.870000001</v>
      </c>
      <c r="AX27" s="7">
        <v>0</v>
      </c>
      <c r="AY27" s="7">
        <v>0</v>
      </c>
      <c r="AZ27" s="10">
        <v>22424808.870000001</v>
      </c>
      <c r="BA27" s="43">
        <v>25704380.540000003</v>
      </c>
    </row>
    <row r="28" spans="1:53" x14ac:dyDescent="0.2">
      <c r="A28" s="12" t="s">
        <v>230</v>
      </c>
      <c r="B28" s="6" t="s">
        <v>205</v>
      </c>
      <c r="C28" s="13" t="s">
        <v>167</v>
      </c>
      <c r="D28" s="7">
        <v>4968437.93</v>
      </c>
      <c r="E28" s="7">
        <v>3629332.22</v>
      </c>
      <c r="F28" s="7">
        <v>35245.39</v>
      </c>
      <c r="G28" s="7">
        <v>780.74</v>
      </c>
      <c r="H28" s="7">
        <v>15037.81</v>
      </c>
      <c r="I28" s="7">
        <v>338996.43</v>
      </c>
      <c r="J28" s="7">
        <v>665889.87</v>
      </c>
      <c r="K28" s="8">
        <v>9653720.3900000006</v>
      </c>
      <c r="L28" s="7">
        <v>72960752.409999996</v>
      </c>
      <c r="M28" s="7">
        <v>584382.76</v>
      </c>
      <c r="N28" s="7">
        <v>522508.14</v>
      </c>
      <c r="O28" s="9">
        <v>74067643.310000002</v>
      </c>
      <c r="P28" s="7">
        <v>3619284.13</v>
      </c>
      <c r="Q28" s="7">
        <v>0</v>
      </c>
      <c r="R28" s="10">
        <v>77686927.439999998</v>
      </c>
      <c r="S28" s="11">
        <v>87340647.829999998</v>
      </c>
      <c r="T28" s="40"/>
      <c r="U28" s="24">
        <v>2554204.8200000003</v>
      </c>
      <c r="V28" s="24">
        <v>2083142.68</v>
      </c>
      <c r="W28" s="24">
        <v>28384.879999999997</v>
      </c>
      <c r="X28" s="24">
        <v>591.54</v>
      </c>
      <c r="Y28" s="24">
        <v>9773.1999999999989</v>
      </c>
      <c r="Z28" s="24">
        <v>208355.46000000002</v>
      </c>
      <c r="AA28" s="24">
        <v>530175.48</v>
      </c>
      <c r="AB28" s="25">
        <v>5414628.0600000005</v>
      </c>
      <c r="AC28" s="24">
        <v>39276797.659999996</v>
      </c>
      <c r="AD28" s="24">
        <v>314589.46000000002</v>
      </c>
      <c r="AE28" s="24">
        <v>281284.98</v>
      </c>
      <c r="AF28" s="9">
        <v>39872672.099999994</v>
      </c>
      <c r="AG28" s="24">
        <v>1948361.08</v>
      </c>
      <c r="AH28" s="24">
        <v>0</v>
      </c>
      <c r="AI28" s="10">
        <v>41821033.179999992</v>
      </c>
      <c r="AJ28" s="11">
        <v>47235661.239999995</v>
      </c>
      <c r="AK28" s="40"/>
      <c r="AL28" s="7">
        <v>603558.28</v>
      </c>
      <c r="AM28" s="7">
        <v>386547.39</v>
      </c>
      <c r="AN28" s="7">
        <v>1715.13</v>
      </c>
      <c r="AO28" s="7">
        <v>47.3</v>
      </c>
      <c r="AP28" s="7">
        <v>1316.15</v>
      </c>
      <c r="AQ28" s="7">
        <v>32660.240000000002</v>
      </c>
      <c r="AR28" s="7">
        <v>33928.6</v>
      </c>
      <c r="AS28" s="8">
        <v>1059773.0900000001</v>
      </c>
      <c r="AT28" s="7">
        <v>8420988.6899999995</v>
      </c>
      <c r="AU28" s="7">
        <v>67448.33</v>
      </c>
      <c r="AV28" s="7">
        <v>60305.79</v>
      </c>
      <c r="AW28" s="9">
        <v>8548742.8099999987</v>
      </c>
      <c r="AX28" s="7">
        <v>417730.76</v>
      </c>
      <c r="AY28" s="7">
        <v>0</v>
      </c>
      <c r="AZ28" s="10">
        <v>8966473.5699999984</v>
      </c>
      <c r="BA28" s="43">
        <v>10026246.659999998</v>
      </c>
    </row>
    <row r="29" spans="1:53" x14ac:dyDescent="0.2">
      <c r="A29" s="12" t="s">
        <v>231</v>
      </c>
      <c r="B29" s="6" t="s">
        <v>205</v>
      </c>
      <c r="C29" s="13" t="s">
        <v>168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8">
        <v>0</v>
      </c>
      <c r="L29" s="7">
        <v>0</v>
      </c>
      <c r="M29" s="7">
        <v>0</v>
      </c>
      <c r="N29" s="7">
        <v>0</v>
      </c>
      <c r="O29" s="9">
        <v>0</v>
      </c>
      <c r="P29" s="7">
        <v>0</v>
      </c>
      <c r="Q29" s="7">
        <v>145069.67000000001</v>
      </c>
      <c r="R29" s="10">
        <v>145069.67000000001</v>
      </c>
      <c r="S29" s="11">
        <v>145069.67000000001</v>
      </c>
      <c r="T29" s="40"/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5">
        <v>0</v>
      </c>
      <c r="AC29" s="24">
        <v>0</v>
      </c>
      <c r="AD29" s="24">
        <v>0</v>
      </c>
      <c r="AE29" s="24">
        <v>0</v>
      </c>
      <c r="AF29" s="9">
        <v>0</v>
      </c>
      <c r="AG29" s="24">
        <v>0</v>
      </c>
      <c r="AH29" s="24">
        <v>78095</v>
      </c>
      <c r="AI29" s="10">
        <v>78095</v>
      </c>
      <c r="AJ29" s="11">
        <v>78095</v>
      </c>
      <c r="AK29" s="40"/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8">
        <v>0</v>
      </c>
      <c r="AT29" s="7">
        <v>0</v>
      </c>
      <c r="AU29" s="7">
        <v>0</v>
      </c>
      <c r="AV29" s="7">
        <v>0</v>
      </c>
      <c r="AW29" s="9">
        <v>0</v>
      </c>
      <c r="AX29" s="7">
        <v>0</v>
      </c>
      <c r="AY29" s="7">
        <v>16743.669999999998</v>
      </c>
      <c r="AZ29" s="10">
        <v>16743.669999999998</v>
      </c>
      <c r="BA29" s="43">
        <v>16743.669999999998</v>
      </c>
    </row>
    <row r="30" spans="1:53" x14ac:dyDescent="0.2">
      <c r="A30" s="12" t="s">
        <v>227</v>
      </c>
      <c r="B30" s="6" t="s">
        <v>228</v>
      </c>
      <c r="C30" s="13" t="s">
        <v>169</v>
      </c>
      <c r="D30" s="7">
        <v>132666.76999999999</v>
      </c>
      <c r="E30" s="7">
        <v>0</v>
      </c>
      <c r="F30" s="7">
        <v>1416.86</v>
      </c>
      <c r="G30" s="7">
        <v>41.2</v>
      </c>
      <c r="H30" s="7">
        <v>665.02</v>
      </c>
      <c r="I30" s="7">
        <v>0</v>
      </c>
      <c r="J30" s="7">
        <v>0</v>
      </c>
      <c r="K30" s="8">
        <v>134789.84999999998</v>
      </c>
      <c r="L30" s="7">
        <v>11718698.199999999</v>
      </c>
      <c r="M30" s="7">
        <v>4185.6499999999996</v>
      </c>
      <c r="N30" s="7">
        <v>8612.09</v>
      </c>
      <c r="O30" s="9">
        <v>11731495.939999999</v>
      </c>
      <c r="P30" s="7">
        <v>0</v>
      </c>
      <c r="Q30" s="7">
        <v>0</v>
      </c>
      <c r="R30" s="10">
        <v>11731495.939999999</v>
      </c>
      <c r="S30" s="11">
        <v>11866285.789999999</v>
      </c>
      <c r="T30" s="40"/>
      <c r="U30" s="24">
        <v>66898.34</v>
      </c>
      <c r="V30" s="24">
        <v>0</v>
      </c>
      <c r="W30" s="24">
        <v>1051.3399999999999</v>
      </c>
      <c r="X30" s="24">
        <v>28.439999999999998</v>
      </c>
      <c r="Y30" s="24">
        <v>389.14</v>
      </c>
      <c r="Z30" s="24">
        <v>0</v>
      </c>
      <c r="AA30" s="24">
        <v>0</v>
      </c>
      <c r="AB30" s="25">
        <v>68367.259999999995</v>
      </c>
      <c r="AC30" s="24">
        <v>6308500.46</v>
      </c>
      <c r="AD30" s="24">
        <v>2253.2600000000002</v>
      </c>
      <c r="AE30" s="24">
        <v>4636.22</v>
      </c>
      <c r="AF30" s="9">
        <v>6315389.9399999995</v>
      </c>
      <c r="AG30" s="24">
        <v>0</v>
      </c>
      <c r="AH30" s="24">
        <v>0</v>
      </c>
      <c r="AI30" s="10">
        <v>6315389.9399999995</v>
      </c>
      <c r="AJ30" s="11">
        <v>6383757.1999999993</v>
      </c>
      <c r="AK30" s="40"/>
      <c r="AL30" s="7">
        <v>16442.11</v>
      </c>
      <c r="AM30" s="7">
        <v>0</v>
      </c>
      <c r="AN30" s="7">
        <v>91.38</v>
      </c>
      <c r="AO30" s="7">
        <v>3.19</v>
      </c>
      <c r="AP30" s="7">
        <v>68.97</v>
      </c>
      <c r="AQ30" s="7">
        <v>0</v>
      </c>
      <c r="AR30" s="7">
        <v>0</v>
      </c>
      <c r="AS30" s="8">
        <v>16605.650000000001</v>
      </c>
      <c r="AT30" s="7">
        <v>1352549.44</v>
      </c>
      <c r="AU30" s="7">
        <v>483.1</v>
      </c>
      <c r="AV30" s="7">
        <v>993.97</v>
      </c>
      <c r="AW30" s="9">
        <v>1354026.51</v>
      </c>
      <c r="AX30" s="7">
        <v>0</v>
      </c>
      <c r="AY30" s="7">
        <v>0</v>
      </c>
      <c r="AZ30" s="10">
        <v>1354026.51</v>
      </c>
      <c r="BA30" s="43">
        <v>1370632.16</v>
      </c>
    </row>
    <row r="31" spans="1:53" x14ac:dyDescent="0.2">
      <c r="A31" s="12" t="s">
        <v>232</v>
      </c>
      <c r="B31" s="6" t="s">
        <v>205</v>
      </c>
      <c r="C31" s="13" t="s">
        <v>170</v>
      </c>
      <c r="D31" s="7">
        <v>6532104.25</v>
      </c>
      <c r="E31" s="7">
        <v>7361245.3600000003</v>
      </c>
      <c r="F31" s="7">
        <v>84144.19</v>
      </c>
      <c r="G31" s="7">
        <v>2083.4499999999998</v>
      </c>
      <c r="H31" s="7">
        <v>32471.81</v>
      </c>
      <c r="I31" s="7">
        <v>745412.89</v>
      </c>
      <c r="J31" s="7">
        <v>1252499.8700000001</v>
      </c>
      <c r="K31" s="8">
        <v>16009961.82</v>
      </c>
      <c r="L31" s="7">
        <v>123904014.13</v>
      </c>
      <c r="M31" s="7">
        <v>914847.5</v>
      </c>
      <c r="N31" s="7">
        <v>991834.41</v>
      </c>
      <c r="O31" s="9">
        <v>125810696.03999999</v>
      </c>
      <c r="P31" s="18">
        <v>0</v>
      </c>
      <c r="Q31" s="7">
        <v>0</v>
      </c>
      <c r="R31" s="10">
        <v>125810696.03999999</v>
      </c>
      <c r="S31" s="11">
        <v>141820657.85999998</v>
      </c>
      <c r="T31" s="40"/>
      <c r="U31" s="24">
        <v>3388649.1799999997</v>
      </c>
      <c r="V31" s="24">
        <v>4209470.2799999993</v>
      </c>
      <c r="W31" s="24">
        <v>59583.240000000005</v>
      </c>
      <c r="X31" s="24">
        <v>1470.2199999999998</v>
      </c>
      <c r="Y31" s="24">
        <v>20182.88</v>
      </c>
      <c r="Z31" s="24">
        <v>448534.4</v>
      </c>
      <c r="AA31" s="24">
        <v>1008397.38</v>
      </c>
      <c r="AB31" s="25">
        <v>9136287.5800000001</v>
      </c>
      <c r="AC31" s="24">
        <v>66700969.120000005</v>
      </c>
      <c r="AD31" s="24">
        <v>492487.82</v>
      </c>
      <c r="AE31" s="24">
        <v>533940.31999999995</v>
      </c>
      <c r="AF31" s="9">
        <v>67727397.25999999</v>
      </c>
      <c r="AG31" s="24">
        <v>0</v>
      </c>
      <c r="AH31" s="24">
        <v>0</v>
      </c>
      <c r="AI31" s="10">
        <v>67727397.25999999</v>
      </c>
      <c r="AJ31" s="11">
        <v>76863684.839999989</v>
      </c>
      <c r="AK31" s="40"/>
      <c r="AL31" s="7">
        <v>785863.77</v>
      </c>
      <c r="AM31" s="7">
        <v>787943.77</v>
      </c>
      <c r="AN31" s="7">
        <v>6140.24</v>
      </c>
      <c r="AO31" s="7">
        <v>153.31</v>
      </c>
      <c r="AP31" s="7">
        <v>3072.23</v>
      </c>
      <c r="AQ31" s="7">
        <v>74219.62</v>
      </c>
      <c r="AR31" s="7">
        <v>61025.62</v>
      </c>
      <c r="AS31" s="8">
        <v>1718418.56</v>
      </c>
      <c r="AT31" s="7">
        <v>14300761.25</v>
      </c>
      <c r="AU31" s="7">
        <v>105589.92</v>
      </c>
      <c r="AV31" s="7">
        <v>114473.52</v>
      </c>
      <c r="AW31" s="9">
        <v>14520824.689999999</v>
      </c>
      <c r="AX31" s="7">
        <v>0</v>
      </c>
      <c r="AY31" s="7">
        <v>0</v>
      </c>
      <c r="AZ31" s="10">
        <v>14520824.689999999</v>
      </c>
      <c r="BA31" s="43">
        <v>16239243.25</v>
      </c>
    </row>
    <row r="32" spans="1:53" x14ac:dyDescent="0.2">
      <c r="A32" s="12" t="s">
        <v>233</v>
      </c>
      <c r="B32" s="6" t="s">
        <v>205</v>
      </c>
      <c r="C32" s="13" t="s">
        <v>171</v>
      </c>
      <c r="D32" s="7">
        <v>4236003.66</v>
      </c>
      <c r="E32" s="7">
        <v>3649791.68</v>
      </c>
      <c r="F32" s="7">
        <v>37793.93</v>
      </c>
      <c r="G32" s="7">
        <v>1011.19</v>
      </c>
      <c r="H32" s="7">
        <v>14537.92</v>
      </c>
      <c r="I32" s="7">
        <v>383158.67</v>
      </c>
      <c r="J32" s="7">
        <v>780058</v>
      </c>
      <c r="K32" s="8">
        <v>9102355.0500000007</v>
      </c>
      <c r="L32" s="7">
        <v>86902398.689999998</v>
      </c>
      <c r="M32" s="7">
        <v>1353107.06</v>
      </c>
      <c r="N32" s="7">
        <v>1765595.54</v>
      </c>
      <c r="O32" s="9">
        <v>90021101.290000007</v>
      </c>
      <c r="P32" s="7">
        <v>0</v>
      </c>
      <c r="Q32" s="7">
        <v>0</v>
      </c>
      <c r="R32" s="10">
        <v>90021101.290000007</v>
      </c>
      <c r="S32" s="11">
        <v>99123456.340000004</v>
      </c>
      <c r="T32" s="40"/>
      <c r="U32" s="24">
        <v>2242100.7800000003</v>
      </c>
      <c r="V32" s="24">
        <v>2078115.04</v>
      </c>
      <c r="W32" s="24">
        <v>27482.280000000002</v>
      </c>
      <c r="X32" s="24">
        <v>730.32</v>
      </c>
      <c r="Y32" s="24">
        <v>8642.7799999999988</v>
      </c>
      <c r="Z32" s="24">
        <v>222490.59999999998</v>
      </c>
      <c r="AA32" s="24">
        <v>566467.6</v>
      </c>
      <c r="AB32" s="25">
        <v>5146029.4000000004</v>
      </c>
      <c r="AC32" s="24">
        <v>46781972.719999999</v>
      </c>
      <c r="AD32" s="24">
        <v>728415.08</v>
      </c>
      <c r="AE32" s="24">
        <v>950483.84</v>
      </c>
      <c r="AF32" s="9">
        <v>48460871.640000001</v>
      </c>
      <c r="AG32" s="24">
        <v>0</v>
      </c>
      <c r="AH32" s="24">
        <v>0</v>
      </c>
      <c r="AI32" s="10">
        <v>48460871.640000001</v>
      </c>
      <c r="AJ32" s="11">
        <v>53606901.039999999</v>
      </c>
      <c r="AK32" s="40"/>
      <c r="AL32" s="7">
        <v>498475.72</v>
      </c>
      <c r="AM32" s="7">
        <v>392919.16</v>
      </c>
      <c r="AN32" s="7">
        <v>2577.91</v>
      </c>
      <c r="AO32" s="7">
        <v>70.22</v>
      </c>
      <c r="AP32" s="7">
        <v>1473.79</v>
      </c>
      <c r="AQ32" s="7">
        <v>40167.019999999997</v>
      </c>
      <c r="AR32" s="7">
        <v>53397.599999999999</v>
      </c>
      <c r="AS32" s="8">
        <v>989081.41999999993</v>
      </c>
      <c r="AT32" s="7">
        <v>10030106.49</v>
      </c>
      <c r="AU32" s="7">
        <v>156173</v>
      </c>
      <c r="AV32" s="7">
        <v>203777.93</v>
      </c>
      <c r="AW32" s="9">
        <v>10390057.42</v>
      </c>
      <c r="AX32" s="7">
        <v>0</v>
      </c>
      <c r="AY32" s="7">
        <v>0</v>
      </c>
      <c r="AZ32" s="10">
        <v>10390057.42</v>
      </c>
      <c r="BA32" s="43">
        <v>11379138.84</v>
      </c>
    </row>
    <row r="33" spans="1:53" x14ac:dyDescent="0.2">
      <c r="A33" s="12" t="s">
        <v>222</v>
      </c>
      <c r="B33" s="6" t="s">
        <v>225</v>
      </c>
      <c r="C33" s="13" t="s">
        <v>172</v>
      </c>
      <c r="D33" s="7">
        <v>3910497.72</v>
      </c>
      <c r="E33" s="7">
        <v>3265973.1</v>
      </c>
      <c r="F33" s="7">
        <v>24432.79</v>
      </c>
      <c r="G33" s="7">
        <v>875.57</v>
      </c>
      <c r="H33" s="7">
        <v>10501.77</v>
      </c>
      <c r="I33" s="7">
        <v>333798.64</v>
      </c>
      <c r="J33" s="7">
        <v>312732.05</v>
      </c>
      <c r="K33" s="8">
        <v>7858811.6399999997</v>
      </c>
      <c r="L33" s="7">
        <v>22487362.609999999</v>
      </c>
      <c r="M33" s="7">
        <v>412878.41</v>
      </c>
      <c r="N33" s="7">
        <v>24302.42</v>
      </c>
      <c r="O33" s="9">
        <v>22924543.440000001</v>
      </c>
      <c r="P33" s="18">
        <v>0</v>
      </c>
      <c r="Q33" s="7">
        <v>0</v>
      </c>
      <c r="R33" s="10">
        <v>22924543.440000001</v>
      </c>
      <c r="S33" s="11">
        <v>30783355.080000002</v>
      </c>
      <c r="T33" s="40"/>
      <c r="U33" s="24">
        <v>1608436.8</v>
      </c>
      <c r="V33" s="24">
        <v>2032140.08</v>
      </c>
      <c r="W33" s="24">
        <v>21609.7</v>
      </c>
      <c r="X33" s="24">
        <v>735.56000000000006</v>
      </c>
      <c r="Y33" s="24">
        <v>6660.66</v>
      </c>
      <c r="Z33" s="24">
        <v>174113</v>
      </c>
      <c r="AA33" s="24">
        <v>197375.75999999998</v>
      </c>
      <c r="AB33" s="25">
        <v>4041071.56</v>
      </c>
      <c r="AC33" s="24">
        <v>12105571.32</v>
      </c>
      <c r="AD33" s="24">
        <v>222263.91999999998</v>
      </c>
      <c r="AE33" s="24">
        <v>13082.84</v>
      </c>
      <c r="AF33" s="9">
        <v>12340918.08</v>
      </c>
      <c r="AG33" s="24">
        <v>0</v>
      </c>
      <c r="AH33" s="24">
        <v>0</v>
      </c>
      <c r="AI33" s="10">
        <v>12340918.08</v>
      </c>
      <c r="AJ33" s="11">
        <v>16381989.640000001</v>
      </c>
      <c r="AK33" s="40"/>
      <c r="AL33" s="7">
        <v>575515.23</v>
      </c>
      <c r="AM33" s="7">
        <v>308458.26</v>
      </c>
      <c r="AN33" s="7">
        <v>705.77</v>
      </c>
      <c r="AO33" s="7">
        <v>35</v>
      </c>
      <c r="AP33" s="7">
        <v>960.28</v>
      </c>
      <c r="AQ33" s="7">
        <v>39921.410000000003</v>
      </c>
      <c r="AR33" s="7">
        <v>28839.07</v>
      </c>
      <c r="AS33" s="8">
        <v>954435.02</v>
      </c>
      <c r="AT33" s="7">
        <v>2595447.8199999998</v>
      </c>
      <c r="AU33" s="7">
        <v>47653.62</v>
      </c>
      <c r="AV33" s="7">
        <v>2804.9</v>
      </c>
      <c r="AW33" s="9">
        <v>2645906.34</v>
      </c>
      <c r="AX33" s="7">
        <v>0</v>
      </c>
      <c r="AY33" s="7">
        <v>0</v>
      </c>
      <c r="AZ33" s="10">
        <v>2645906.34</v>
      </c>
      <c r="BA33" s="43">
        <v>3600341.36</v>
      </c>
    </row>
    <row r="34" spans="1:53" x14ac:dyDescent="0.2">
      <c r="A34" s="12" t="s">
        <v>234</v>
      </c>
      <c r="B34" s="6" t="s">
        <v>205</v>
      </c>
      <c r="C34" s="13" t="s">
        <v>173</v>
      </c>
      <c r="D34" s="7">
        <v>6947486.0099999998</v>
      </c>
      <c r="E34" s="7">
        <v>8486670</v>
      </c>
      <c r="F34" s="7">
        <v>97008.58</v>
      </c>
      <c r="G34" s="7">
        <v>2401.98</v>
      </c>
      <c r="H34" s="7">
        <v>37436.269999999997</v>
      </c>
      <c r="I34" s="7">
        <v>697523.07</v>
      </c>
      <c r="J34" s="7">
        <v>1275372.6000000001</v>
      </c>
      <c r="K34" s="8">
        <v>17543898.510000002</v>
      </c>
      <c r="L34" s="7">
        <v>162883689.18000001</v>
      </c>
      <c r="M34" s="7">
        <v>3393418.49</v>
      </c>
      <c r="N34" s="7">
        <v>178351.07</v>
      </c>
      <c r="O34" s="9">
        <v>166455458.74000001</v>
      </c>
      <c r="P34" s="7">
        <v>0</v>
      </c>
      <c r="Q34" s="7">
        <v>0</v>
      </c>
      <c r="R34" s="10">
        <v>166455458.74000001</v>
      </c>
      <c r="S34" s="11">
        <v>183999357.25</v>
      </c>
      <c r="T34" s="40"/>
      <c r="U34" s="24">
        <v>3680097.9</v>
      </c>
      <c r="V34" s="24">
        <v>4952584.4800000004</v>
      </c>
      <c r="W34" s="24">
        <v>70110.7</v>
      </c>
      <c r="X34" s="24">
        <v>1729.8200000000002</v>
      </c>
      <c r="Y34" s="24">
        <v>23748.9</v>
      </c>
      <c r="Z34" s="24">
        <v>447636.81999999995</v>
      </c>
      <c r="AA34" s="24">
        <v>962877.04</v>
      </c>
      <c r="AB34" s="25">
        <v>10138785.66</v>
      </c>
      <c r="AC34" s="24">
        <v>87684809.860000014</v>
      </c>
      <c r="AD34" s="24">
        <v>1826771.3599999999</v>
      </c>
      <c r="AE34" s="24">
        <v>96012.86</v>
      </c>
      <c r="AF34" s="9">
        <v>89607594.080000013</v>
      </c>
      <c r="AG34" s="24">
        <v>0</v>
      </c>
      <c r="AH34" s="24">
        <v>0</v>
      </c>
      <c r="AI34" s="10">
        <v>89607594.080000013</v>
      </c>
      <c r="AJ34" s="11">
        <v>99746379.74000001</v>
      </c>
      <c r="AK34" s="40"/>
      <c r="AL34" s="7">
        <v>816847.03</v>
      </c>
      <c r="AM34" s="7">
        <v>883521.38</v>
      </c>
      <c r="AN34" s="7">
        <v>6724.47</v>
      </c>
      <c r="AO34" s="7">
        <v>168.04</v>
      </c>
      <c r="AP34" s="7">
        <v>3421.84</v>
      </c>
      <c r="AQ34" s="7">
        <v>62471.56</v>
      </c>
      <c r="AR34" s="7">
        <v>78123.89</v>
      </c>
      <c r="AS34" s="8">
        <v>1851278.2100000002</v>
      </c>
      <c r="AT34" s="7">
        <v>18799719.829999998</v>
      </c>
      <c r="AU34" s="7">
        <v>391661.78</v>
      </c>
      <c r="AV34" s="7">
        <v>20584.55</v>
      </c>
      <c r="AW34" s="9">
        <v>19211966.16</v>
      </c>
      <c r="AX34" s="7">
        <v>0</v>
      </c>
      <c r="AY34" s="7">
        <v>0</v>
      </c>
      <c r="AZ34" s="10">
        <v>19211966.16</v>
      </c>
      <c r="BA34" s="43">
        <v>21063244.370000001</v>
      </c>
    </row>
    <row r="35" spans="1:53" x14ac:dyDescent="0.2">
      <c r="A35" s="12" t="s">
        <v>224</v>
      </c>
      <c r="B35" s="6" t="s">
        <v>235</v>
      </c>
      <c r="C35" s="15" t="s">
        <v>174</v>
      </c>
      <c r="D35" s="7">
        <v>2331076.6</v>
      </c>
      <c r="E35" s="7">
        <v>0</v>
      </c>
      <c r="F35" s="7">
        <v>19700.18</v>
      </c>
      <c r="G35" s="7">
        <v>572.85</v>
      </c>
      <c r="H35" s="7">
        <v>9246.51</v>
      </c>
      <c r="I35" s="7">
        <v>0</v>
      </c>
      <c r="J35" s="7">
        <v>0</v>
      </c>
      <c r="K35" s="8">
        <v>2360596.14</v>
      </c>
      <c r="L35" s="7">
        <v>33406913.489999998</v>
      </c>
      <c r="M35" s="7">
        <v>0</v>
      </c>
      <c r="N35" s="7">
        <v>673571.93</v>
      </c>
      <c r="O35" s="9">
        <v>34080485.420000002</v>
      </c>
      <c r="P35" s="7">
        <v>6308648.7400000002</v>
      </c>
      <c r="Q35" s="7">
        <v>0</v>
      </c>
      <c r="R35" s="10">
        <v>40389134.160000004</v>
      </c>
      <c r="S35" s="11">
        <v>42749730.300000004</v>
      </c>
      <c r="T35" s="40"/>
      <c r="U35" s="24">
        <v>1050521.3599999999</v>
      </c>
      <c r="V35" s="24">
        <v>0</v>
      </c>
      <c r="W35" s="24">
        <v>14365.04</v>
      </c>
      <c r="X35" s="24">
        <v>388.78</v>
      </c>
      <c r="Y35" s="24">
        <v>5317.04</v>
      </c>
      <c r="Z35" s="24">
        <v>0</v>
      </c>
      <c r="AA35" s="24">
        <v>0</v>
      </c>
      <c r="AB35" s="25">
        <v>1070592.22</v>
      </c>
      <c r="AC35" s="24">
        <v>17983868.579999998</v>
      </c>
      <c r="AD35" s="24">
        <v>0</v>
      </c>
      <c r="AE35" s="24">
        <v>362608.12</v>
      </c>
      <c r="AF35" s="9">
        <v>18346476.699999999</v>
      </c>
      <c r="AG35" s="24">
        <v>3396120.6599999997</v>
      </c>
      <c r="AH35" s="24">
        <v>0</v>
      </c>
      <c r="AI35" s="10">
        <v>21742597.359999999</v>
      </c>
      <c r="AJ35" s="11">
        <v>22813189.579999998</v>
      </c>
      <c r="AK35" s="40"/>
      <c r="AL35" s="7">
        <v>320138.81</v>
      </c>
      <c r="AM35" s="7">
        <v>0</v>
      </c>
      <c r="AN35" s="7">
        <v>1333.79</v>
      </c>
      <c r="AO35" s="7">
        <v>46.02</v>
      </c>
      <c r="AP35" s="7">
        <v>982.37</v>
      </c>
      <c r="AQ35" s="7">
        <v>0</v>
      </c>
      <c r="AR35" s="7">
        <v>0</v>
      </c>
      <c r="AS35" s="8">
        <v>322500.99</v>
      </c>
      <c r="AT35" s="7">
        <v>3855761.23</v>
      </c>
      <c r="AU35" s="7">
        <v>0</v>
      </c>
      <c r="AV35" s="7">
        <v>77740.95</v>
      </c>
      <c r="AW35" s="9">
        <v>3933502.18</v>
      </c>
      <c r="AX35" s="7">
        <v>728132.02</v>
      </c>
      <c r="AY35" s="7">
        <v>0</v>
      </c>
      <c r="AZ35" s="10">
        <v>4661634.2</v>
      </c>
      <c r="BA35" s="43">
        <v>4984135.1900000004</v>
      </c>
    </row>
    <row r="36" spans="1:53" x14ac:dyDescent="0.2">
      <c r="A36" s="12" t="s">
        <v>236</v>
      </c>
      <c r="B36" s="6" t="s">
        <v>205</v>
      </c>
      <c r="C36" s="14" t="s">
        <v>175</v>
      </c>
      <c r="D36" s="7">
        <v>7947273.4199999999</v>
      </c>
      <c r="E36" s="7">
        <v>6876961.2300000004</v>
      </c>
      <c r="F36" s="7">
        <v>84576.42</v>
      </c>
      <c r="G36" s="7">
        <v>2002.16</v>
      </c>
      <c r="H36" s="7">
        <v>29436.55</v>
      </c>
      <c r="I36" s="7">
        <v>584155.07999999996</v>
      </c>
      <c r="J36" s="7">
        <v>1252963.53</v>
      </c>
      <c r="K36" s="8">
        <v>16777368.390000001</v>
      </c>
      <c r="L36" s="7">
        <v>142485110.13999999</v>
      </c>
      <c r="M36" s="7">
        <v>5125870.0199999996</v>
      </c>
      <c r="N36" s="7">
        <v>259788.98</v>
      </c>
      <c r="O36" s="9">
        <v>147870769.13999999</v>
      </c>
      <c r="P36" s="7">
        <v>46651947.259999998</v>
      </c>
      <c r="Q36" s="7">
        <v>0</v>
      </c>
      <c r="R36" s="10">
        <v>194522716.39999998</v>
      </c>
      <c r="S36" s="11">
        <v>211300084.78999996</v>
      </c>
      <c r="T36" s="40"/>
      <c r="U36" s="24">
        <v>4195161.26</v>
      </c>
      <c r="V36" s="24">
        <v>4055682.86</v>
      </c>
      <c r="W36" s="24">
        <v>62292.36</v>
      </c>
      <c r="X36" s="24">
        <v>1586.96</v>
      </c>
      <c r="Y36" s="24">
        <v>18567.239999999998</v>
      </c>
      <c r="Z36" s="24">
        <v>360784.92000000004</v>
      </c>
      <c r="AA36" s="24">
        <v>889088.05999999994</v>
      </c>
      <c r="AB36" s="25">
        <v>9583163.6600000001</v>
      </c>
      <c r="AC36" s="24">
        <v>76703688.719999999</v>
      </c>
      <c r="AD36" s="24">
        <v>2759398.0600000005</v>
      </c>
      <c r="AE36" s="24">
        <v>139853.78</v>
      </c>
      <c r="AF36" s="9">
        <v>79602940.560000002</v>
      </c>
      <c r="AG36" s="24">
        <v>25114037.82</v>
      </c>
      <c r="AH36" s="24">
        <v>0</v>
      </c>
      <c r="AI36" s="10">
        <v>104716978.38</v>
      </c>
      <c r="AJ36" s="11">
        <v>114300142.03999999</v>
      </c>
      <c r="AK36" s="40"/>
      <c r="AL36" s="7">
        <v>938028.04</v>
      </c>
      <c r="AM36" s="7">
        <v>705319.59</v>
      </c>
      <c r="AN36" s="7">
        <v>5571.02</v>
      </c>
      <c r="AO36" s="7">
        <v>103.8</v>
      </c>
      <c r="AP36" s="7">
        <v>2717.33</v>
      </c>
      <c r="AQ36" s="7">
        <v>55842.54</v>
      </c>
      <c r="AR36" s="7">
        <v>90968.87</v>
      </c>
      <c r="AS36" s="8">
        <v>1798551.19</v>
      </c>
      <c r="AT36" s="7">
        <v>16445355.359999999</v>
      </c>
      <c r="AU36" s="7">
        <v>591617.99</v>
      </c>
      <c r="AV36" s="7">
        <v>29983.8</v>
      </c>
      <c r="AW36" s="9">
        <v>17066957.149999999</v>
      </c>
      <c r="AX36" s="7">
        <v>5384477.3600000003</v>
      </c>
      <c r="AY36" s="7">
        <v>0</v>
      </c>
      <c r="AZ36" s="10">
        <v>22451434.509999998</v>
      </c>
      <c r="BA36" s="43">
        <v>24249985.699999999</v>
      </c>
    </row>
    <row r="37" spans="1:53" x14ac:dyDescent="0.2">
      <c r="A37" s="12" t="s">
        <v>237</v>
      </c>
      <c r="B37" s="6" t="s">
        <v>205</v>
      </c>
      <c r="C37" s="13" t="s">
        <v>176</v>
      </c>
      <c r="D37" s="7">
        <v>8214619.75</v>
      </c>
      <c r="E37" s="7">
        <v>7641891.1699999999</v>
      </c>
      <c r="F37" s="7">
        <v>73196.78</v>
      </c>
      <c r="G37" s="7">
        <v>2251.65</v>
      </c>
      <c r="H37" s="7">
        <v>26027.599999999999</v>
      </c>
      <c r="I37" s="7">
        <v>869116.28</v>
      </c>
      <c r="J37" s="7">
        <v>1185014.42</v>
      </c>
      <c r="K37" s="8">
        <v>18012117.649999999</v>
      </c>
      <c r="L37" s="7">
        <v>107464644</v>
      </c>
      <c r="M37" s="7">
        <v>2359401.06</v>
      </c>
      <c r="N37" s="7">
        <v>125129.26</v>
      </c>
      <c r="O37" s="9">
        <v>109949174.32000001</v>
      </c>
      <c r="P37" s="18">
        <v>29649823.93</v>
      </c>
      <c r="Q37" s="7">
        <v>0</v>
      </c>
      <c r="R37" s="10">
        <v>139598998.25</v>
      </c>
      <c r="S37" s="11">
        <v>157611115.90000001</v>
      </c>
      <c r="T37" s="40"/>
      <c r="U37" s="24">
        <v>4454010.74</v>
      </c>
      <c r="V37" s="24">
        <v>4389821.72</v>
      </c>
      <c r="W37" s="24">
        <v>55504.72</v>
      </c>
      <c r="X37" s="24">
        <v>1809.98</v>
      </c>
      <c r="Y37" s="24">
        <v>16636.379999999997</v>
      </c>
      <c r="Z37" s="24">
        <v>457794.02</v>
      </c>
      <c r="AA37" s="24">
        <v>894472.8600000001</v>
      </c>
      <c r="AB37" s="25">
        <v>10270050.420000002</v>
      </c>
      <c r="AC37" s="24">
        <v>57851199.980000004</v>
      </c>
      <c r="AD37" s="24">
        <v>1270131.08</v>
      </c>
      <c r="AE37" s="24">
        <v>67361.64</v>
      </c>
      <c r="AF37" s="9">
        <v>59188692.700000003</v>
      </c>
      <c r="AG37" s="24">
        <v>15961323.02</v>
      </c>
      <c r="AH37" s="24">
        <v>0</v>
      </c>
      <c r="AI37" s="10">
        <v>75150015.719999999</v>
      </c>
      <c r="AJ37" s="11">
        <v>85420066.140000001</v>
      </c>
      <c r="AK37" s="40"/>
      <c r="AL37" s="7">
        <v>940152.25</v>
      </c>
      <c r="AM37" s="7">
        <v>813017.36</v>
      </c>
      <c r="AN37" s="7">
        <v>4423.0200000000004</v>
      </c>
      <c r="AO37" s="7">
        <v>110.42</v>
      </c>
      <c r="AP37" s="7">
        <v>2347.81</v>
      </c>
      <c r="AQ37" s="7">
        <v>102830.57</v>
      </c>
      <c r="AR37" s="7">
        <v>72635.39</v>
      </c>
      <c r="AS37" s="8">
        <v>1935516.8199999998</v>
      </c>
      <c r="AT37" s="7">
        <v>12403361.01</v>
      </c>
      <c r="AU37" s="7">
        <v>272317.5</v>
      </c>
      <c r="AV37" s="7">
        <v>14441.91</v>
      </c>
      <c r="AW37" s="9">
        <v>12690120.42</v>
      </c>
      <c r="AX37" s="7">
        <v>3422125.23</v>
      </c>
      <c r="AY37" s="7">
        <v>0</v>
      </c>
      <c r="AZ37" s="10">
        <v>16112245.65</v>
      </c>
      <c r="BA37" s="43">
        <v>18047762.469999999</v>
      </c>
    </row>
    <row r="38" spans="1:53" x14ac:dyDescent="0.2">
      <c r="A38" s="12" t="s">
        <v>238</v>
      </c>
      <c r="B38" s="6" t="s">
        <v>205</v>
      </c>
      <c r="C38" s="15" t="s">
        <v>177</v>
      </c>
      <c r="D38" s="7">
        <v>5093809.2300000004</v>
      </c>
      <c r="E38" s="7">
        <v>4784875.55</v>
      </c>
      <c r="F38" s="7">
        <v>49313.279999999999</v>
      </c>
      <c r="G38" s="7">
        <v>1547.43</v>
      </c>
      <c r="H38" s="7">
        <v>19712.43</v>
      </c>
      <c r="I38" s="7">
        <v>383885.65</v>
      </c>
      <c r="J38" s="7">
        <v>899549.13</v>
      </c>
      <c r="K38" s="8">
        <v>11232692.700000001</v>
      </c>
      <c r="L38" s="7">
        <v>106804527.61</v>
      </c>
      <c r="M38" s="7">
        <v>2607793.63</v>
      </c>
      <c r="N38" s="7">
        <v>137913.35</v>
      </c>
      <c r="O38" s="9">
        <v>109550234.58999999</v>
      </c>
      <c r="P38" s="7">
        <v>12768522.82</v>
      </c>
      <c r="Q38" s="7">
        <v>0</v>
      </c>
      <c r="R38" s="10">
        <v>122318757.41</v>
      </c>
      <c r="S38" s="11">
        <v>133551450.11</v>
      </c>
      <c r="T38" s="40"/>
      <c r="U38" s="24">
        <v>2589835.1799999997</v>
      </c>
      <c r="V38" s="24">
        <v>2756697.26</v>
      </c>
      <c r="W38" s="24">
        <v>37822.840000000004</v>
      </c>
      <c r="X38" s="24">
        <v>1359.6</v>
      </c>
      <c r="Y38" s="24">
        <v>12348.72</v>
      </c>
      <c r="Z38" s="24">
        <v>236122.98</v>
      </c>
      <c r="AA38" s="24">
        <v>638382.67999999993</v>
      </c>
      <c r="AB38" s="25">
        <v>6272569.2599999988</v>
      </c>
      <c r="AC38" s="24">
        <v>57495840.999999993</v>
      </c>
      <c r="AD38" s="24">
        <v>1403847.66</v>
      </c>
      <c r="AE38" s="24">
        <v>74243.760000000009</v>
      </c>
      <c r="AF38" s="9">
        <v>58973932.419999987</v>
      </c>
      <c r="AG38" s="24">
        <v>6873650.1799999997</v>
      </c>
      <c r="AH38" s="24">
        <v>0</v>
      </c>
      <c r="AI38" s="10">
        <v>65847582.599999987</v>
      </c>
      <c r="AJ38" s="11">
        <v>72120151.859999985</v>
      </c>
      <c r="AK38" s="40"/>
      <c r="AL38" s="7">
        <v>625993.51</v>
      </c>
      <c r="AM38" s="7">
        <v>507044.57</v>
      </c>
      <c r="AN38" s="7">
        <v>2872.61</v>
      </c>
      <c r="AO38" s="7">
        <v>46.96</v>
      </c>
      <c r="AP38" s="7">
        <v>1840.93</v>
      </c>
      <c r="AQ38" s="7">
        <v>36940.67</v>
      </c>
      <c r="AR38" s="7">
        <v>65291.61</v>
      </c>
      <c r="AS38" s="8">
        <v>1240030.8600000001</v>
      </c>
      <c r="AT38" s="7">
        <v>12327171.65</v>
      </c>
      <c r="AU38" s="7">
        <v>300986.49</v>
      </c>
      <c r="AV38" s="7">
        <v>15917.4</v>
      </c>
      <c r="AW38" s="9">
        <v>12644075.540000001</v>
      </c>
      <c r="AX38" s="7">
        <v>1473718.16</v>
      </c>
      <c r="AY38" s="7">
        <v>0</v>
      </c>
      <c r="AZ38" s="10">
        <v>14117793.700000001</v>
      </c>
      <c r="BA38" s="43">
        <v>15357824.560000001</v>
      </c>
    </row>
    <row r="39" spans="1:53" x14ac:dyDescent="0.2">
      <c r="A39" s="12" t="s">
        <v>239</v>
      </c>
      <c r="B39" s="6" t="s">
        <v>205</v>
      </c>
      <c r="C39" s="13" t="s">
        <v>178</v>
      </c>
      <c r="D39" s="7">
        <v>27463611.66</v>
      </c>
      <c r="E39" s="7">
        <v>24611898.100000001</v>
      </c>
      <c r="F39" s="7">
        <v>281331.21999999997</v>
      </c>
      <c r="G39" s="7">
        <v>6965.91</v>
      </c>
      <c r="H39" s="7">
        <v>108567.63</v>
      </c>
      <c r="I39" s="7">
        <v>2306999.73</v>
      </c>
      <c r="J39" s="7">
        <v>2811824.67</v>
      </c>
      <c r="K39" s="8">
        <v>57591198.920000002</v>
      </c>
      <c r="L39" s="7">
        <v>240722747.00999999</v>
      </c>
      <c r="M39" s="7">
        <v>5647831.5300000003</v>
      </c>
      <c r="N39" s="7">
        <v>3182862.36</v>
      </c>
      <c r="O39" s="9">
        <v>249553440.90000001</v>
      </c>
      <c r="P39" s="18">
        <v>0</v>
      </c>
      <c r="Q39" s="7">
        <v>0</v>
      </c>
      <c r="R39" s="10">
        <v>249553440.90000001</v>
      </c>
      <c r="S39" s="11">
        <v>307144639.81999999</v>
      </c>
      <c r="T39" s="40"/>
      <c r="U39" s="24">
        <v>13357443.26</v>
      </c>
      <c r="V39" s="24">
        <v>13733626.120000001</v>
      </c>
      <c r="W39" s="24">
        <v>194352.14</v>
      </c>
      <c r="X39" s="24">
        <v>4796.4799999999996</v>
      </c>
      <c r="Y39" s="24">
        <v>65833.64</v>
      </c>
      <c r="Z39" s="24">
        <v>1302331.74</v>
      </c>
      <c r="AA39" s="24">
        <v>1837490.7199999997</v>
      </c>
      <c r="AB39" s="25">
        <v>30495874.100000001</v>
      </c>
      <c r="AC39" s="24">
        <v>129587734.7</v>
      </c>
      <c r="AD39" s="24">
        <v>3040384.42</v>
      </c>
      <c r="AE39" s="24">
        <v>1713449.7600000002</v>
      </c>
      <c r="AF39" s="9">
        <v>134341568.88</v>
      </c>
      <c r="AG39" s="24">
        <v>0</v>
      </c>
      <c r="AH39" s="24">
        <v>0</v>
      </c>
      <c r="AI39" s="10">
        <v>134341568.88</v>
      </c>
      <c r="AJ39" s="11">
        <v>164837442.97999999</v>
      </c>
      <c r="AK39" s="40"/>
      <c r="AL39" s="7">
        <v>3526542.1</v>
      </c>
      <c r="AM39" s="7">
        <v>2719568</v>
      </c>
      <c r="AN39" s="7">
        <v>21744.77</v>
      </c>
      <c r="AO39" s="7">
        <v>542.36</v>
      </c>
      <c r="AP39" s="7">
        <v>10683.5</v>
      </c>
      <c r="AQ39" s="7">
        <v>251167</v>
      </c>
      <c r="AR39" s="7">
        <v>243583.49</v>
      </c>
      <c r="AS39" s="8">
        <v>6773831.2199999997</v>
      </c>
      <c r="AT39" s="7">
        <v>27783753.079999998</v>
      </c>
      <c r="AU39" s="7">
        <v>651861.78</v>
      </c>
      <c r="AV39" s="7">
        <v>367353.15</v>
      </c>
      <c r="AW39" s="9">
        <v>28802968.009999998</v>
      </c>
      <c r="AX39" s="7">
        <v>0</v>
      </c>
      <c r="AY39" s="7">
        <v>0</v>
      </c>
      <c r="AZ39" s="10">
        <v>28802968.009999998</v>
      </c>
      <c r="BA39" s="43">
        <v>35576799.229999997</v>
      </c>
    </row>
    <row r="40" spans="1:53" x14ac:dyDescent="0.2">
      <c r="A40" s="12" t="s">
        <v>222</v>
      </c>
      <c r="B40" s="6" t="s">
        <v>228</v>
      </c>
      <c r="C40" s="13" t="s">
        <v>179</v>
      </c>
      <c r="D40" s="7">
        <v>22537488.670000002</v>
      </c>
      <c r="E40" s="7">
        <v>19151879.350000001</v>
      </c>
      <c r="F40" s="7">
        <v>143275.45000000001</v>
      </c>
      <c r="G40" s="7">
        <v>5134.38</v>
      </c>
      <c r="H40" s="7">
        <v>61583.040000000001</v>
      </c>
      <c r="I40" s="7">
        <v>1570083.94</v>
      </c>
      <c r="J40" s="7">
        <v>1842940.41</v>
      </c>
      <c r="K40" s="8">
        <v>45312385.240000002</v>
      </c>
      <c r="L40" s="7">
        <v>115952921.18000001</v>
      </c>
      <c r="M40" s="7">
        <v>5353802.88</v>
      </c>
      <c r="N40" s="7">
        <v>280921.03999999998</v>
      </c>
      <c r="O40" s="9">
        <v>121587645.10000001</v>
      </c>
      <c r="P40" s="7">
        <v>0</v>
      </c>
      <c r="Q40" s="7">
        <v>0</v>
      </c>
      <c r="R40" s="10">
        <v>121587645.10000001</v>
      </c>
      <c r="S40" s="11">
        <v>166900030.34</v>
      </c>
      <c r="T40" s="40"/>
      <c r="U40" s="24">
        <v>10509218.4</v>
      </c>
      <c r="V40" s="24">
        <v>12031627.440000001</v>
      </c>
      <c r="W40" s="24">
        <v>127987.96</v>
      </c>
      <c r="X40" s="24">
        <v>4355.18</v>
      </c>
      <c r="Y40" s="24">
        <v>39439.020000000004</v>
      </c>
      <c r="Z40" s="24">
        <v>831015.56</v>
      </c>
      <c r="AA40" s="24">
        <v>1181789.6800000002</v>
      </c>
      <c r="AB40" s="25">
        <v>24725433.240000002</v>
      </c>
      <c r="AC40" s="24">
        <v>62420675.159999996</v>
      </c>
      <c r="AD40" s="24">
        <v>2882100.6799999997</v>
      </c>
      <c r="AE40" s="24">
        <v>151229.96</v>
      </c>
      <c r="AF40" s="9">
        <v>65454005.799999997</v>
      </c>
      <c r="AG40" s="24">
        <v>0</v>
      </c>
      <c r="AH40" s="24">
        <v>0</v>
      </c>
      <c r="AI40" s="10">
        <v>65454005.799999997</v>
      </c>
      <c r="AJ40" s="11">
        <v>90179439.039999992</v>
      </c>
      <c r="AK40" s="40"/>
      <c r="AL40" s="7">
        <v>3007067.57</v>
      </c>
      <c r="AM40" s="7">
        <v>1780062.98</v>
      </c>
      <c r="AN40" s="7">
        <v>3821.87</v>
      </c>
      <c r="AO40" s="7">
        <v>194.8</v>
      </c>
      <c r="AP40" s="7">
        <v>5536.01</v>
      </c>
      <c r="AQ40" s="7">
        <v>184767.1</v>
      </c>
      <c r="AR40" s="7">
        <v>165287.67999999999</v>
      </c>
      <c r="AS40" s="8">
        <v>5146738.0099999988</v>
      </c>
      <c r="AT40" s="7">
        <v>13383061.51</v>
      </c>
      <c r="AU40" s="7">
        <v>617925.55000000005</v>
      </c>
      <c r="AV40" s="7">
        <v>32422.77</v>
      </c>
      <c r="AW40" s="9">
        <v>14033409.83</v>
      </c>
      <c r="AX40" s="7">
        <v>0</v>
      </c>
      <c r="AY40" s="7">
        <v>0</v>
      </c>
      <c r="AZ40" s="10">
        <v>14033409.83</v>
      </c>
      <c r="BA40" s="43">
        <v>19180147.84</v>
      </c>
    </row>
    <row r="41" spans="1:53" x14ac:dyDescent="0.2">
      <c r="A41" s="12" t="s">
        <v>240</v>
      </c>
      <c r="B41" s="6" t="s">
        <v>205</v>
      </c>
      <c r="C41" s="13" t="s">
        <v>180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8">
        <v>0</v>
      </c>
      <c r="L41" s="7">
        <v>0</v>
      </c>
      <c r="M41" s="7">
        <v>0</v>
      </c>
      <c r="N41" s="7">
        <v>0</v>
      </c>
      <c r="O41" s="9">
        <v>0</v>
      </c>
      <c r="P41" s="7">
        <v>0</v>
      </c>
      <c r="Q41" s="7">
        <v>9202354.5500000007</v>
      </c>
      <c r="R41" s="10">
        <v>9202354.5500000007</v>
      </c>
      <c r="S41" s="11">
        <v>9202354.5500000007</v>
      </c>
      <c r="T41" s="40"/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5">
        <v>0</v>
      </c>
      <c r="AC41" s="24">
        <v>0</v>
      </c>
      <c r="AD41" s="24">
        <v>0</v>
      </c>
      <c r="AE41" s="24">
        <v>0</v>
      </c>
      <c r="AF41" s="9">
        <v>0</v>
      </c>
      <c r="AG41" s="24">
        <v>0</v>
      </c>
      <c r="AH41" s="24">
        <v>4953882.84</v>
      </c>
      <c r="AI41" s="10">
        <v>4953882.84</v>
      </c>
      <c r="AJ41" s="11">
        <v>4953882.84</v>
      </c>
      <c r="AK41" s="40"/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8">
        <v>0</v>
      </c>
      <c r="AT41" s="7">
        <v>0</v>
      </c>
      <c r="AU41" s="7">
        <v>0</v>
      </c>
      <c r="AV41" s="7">
        <v>0</v>
      </c>
      <c r="AW41" s="9">
        <v>0</v>
      </c>
      <c r="AX41" s="7">
        <v>0</v>
      </c>
      <c r="AY41" s="7">
        <v>1062117.93</v>
      </c>
      <c r="AZ41" s="10">
        <v>1062117.93</v>
      </c>
      <c r="BA41" s="43">
        <v>1062117.93</v>
      </c>
    </row>
    <row r="42" spans="1:53" x14ac:dyDescent="0.2">
      <c r="A42" s="12" t="s">
        <v>222</v>
      </c>
      <c r="B42" s="6" t="s">
        <v>235</v>
      </c>
      <c r="C42" s="13" t="s">
        <v>181</v>
      </c>
      <c r="D42" s="7">
        <v>1959803.99</v>
      </c>
      <c r="E42" s="7">
        <v>2030206.51</v>
      </c>
      <c r="F42" s="7">
        <v>15188</v>
      </c>
      <c r="G42" s="7">
        <v>544.27</v>
      </c>
      <c r="H42" s="7">
        <v>6528.15</v>
      </c>
      <c r="I42" s="7">
        <v>136354.17000000001</v>
      </c>
      <c r="J42" s="7">
        <v>194876.93</v>
      </c>
      <c r="K42" s="8">
        <v>4343502.0199999996</v>
      </c>
      <c r="L42" s="7">
        <v>19665404.059999999</v>
      </c>
      <c r="M42" s="7">
        <v>698096.85</v>
      </c>
      <c r="N42" s="7">
        <v>37110.660000000003</v>
      </c>
      <c r="O42" s="9">
        <v>20400611.57</v>
      </c>
      <c r="P42" s="7">
        <v>0</v>
      </c>
      <c r="Q42" s="7">
        <v>0</v>
      </c>
      <c r="R42" s="10">
        <v>20400611.57</v>
      </c>
      <c r="S42" s="11">
        <v>24744113.59</v>
      </c>
      <c r="T42" s="40"/>
      <c r="U42" s="24">
        <v>888318.8</v>
      </c>
      <c r="V42" s="24">
        <v>1269917.04</v>
      </c>
      <c r="W42" s="24">
        <v>13507.12</v>
      </c>
      <c r="X42" s="24">
        <v>459.67999999999995</v>
      </c>
      <c r="Y42" s="24">
        <v>4162.58</v>
      </c>
      <c r="Z42" s="24">
        <v>71933.34</v>
      </c>
      <c r="AA42" s="24">
        <v>124104.90000000001</v>
      </c>
      <c r="AB42" s="25">
        <v>2372403.46</v>
      </c>
      <c r="AC42" s="24">
        <v>10586432.74</v>
      </c>
      <c r="AD42" s="24">
        <v>375804.9</v>
      </c>
      <c r="AE42" s="24">
        <v>19978.019999999997</v>
      </c>
      <c r="AF42" s="9">
        <v>10982215.66</v>
      </c>
      <c r="AG42" s="24">
        <v>0</v>
      </c>
      <c r="AH42" s="24">
        <v>0</v>
      </c>
      <c r="AI42" s="10">
        <v>10982215.66</v>
      </c>
      <c r="AJ42" s="11">
        <v>13354619.120000001</v>
      </c>
      <c r="AK42" s="40"/>
      <c r="AL42" s="7">
        <v>267871.3</v>
      </c>
      <c r="AM42" s="7">
        <v>190072.37</v>
      </c>
      <c r="AN42" s="7">
        <v>420.22</v>
      </c>
      <c r="AO42" s="7">
        <v>21.15</v>
      </c>
      <c r="AP42" s="7">
        <v>591.39</v>
      </c>
      <c r="AQ42" s="7">
        <v>16105.21</v>
      </c>
      <c r="AR42" s="7">
        <v>17693.009999999998</v>
      </c>
      <c r="AS42" s="8">
        <v>492774.65</v>
      </c>
      <c r="AT42" s="7">
        <v>2269742.83</v>
      </c>
      <c r="AU42" s="7">
        <v>80572.990000000005</v>
      </c>
      <c r="AV42" s="7">
        <v>4283.16</v>
      </c>
      <c r="AW42" s="9">
        <v>2354598.9800000004</v>
      </c>
      <c r="AX42" s="7">
        <v>0</v>
      </c>
      <c r="AY42" s="7">
        <v>0</v>
      </c>
      <c r="AZ42" s="10">
        <v>2354598.9800000004</v>
      </c>
      <c r="BA42" s="43">
        <v>2847373.6300000004</v>
      </c>
    </row>
    <row r="43" spans="1:53" x14ac:dyDescent="0.2">
      <c r="A43" s="12" t="s">
        <v>241</v>
      </c>
      <c r="B43" s="6" t="s">
        <v>205</v>
      </c>
      <c r="C43" s="13" t="s">
        <v>182</v>
      </c>
      <c r="D43" s="7">
        <v>22401760.780000001</v>
      </c>
      <c r="E43" s="7">
        <v>20756428</v>
      </c>
      <c r="F43" s="7">
        <v>194780.23</v>
      </c>
      <c r="G43" s="7">
        <v>5994.6</v>
      </c>
      <c r="H43" s="7">
        <v>96037.26</v>
      </c>
      <c r="I43" s="7">
        <v>1936822.52</v>
      </c>
      <c r="J43" s="7">
        <v>3730760.84</v>
      </c>
      <c r="K43" s="8">
        <v>49122584.230000004</v>
      </c>
      <c r="L43" s="7">
        <v>236493258.47999999</v>
      </c>
      <c r="M43" s="7">
        <v>3835248.67</v>
      </c>
      <c r="N43" s="7">
        <v>302810.02</v>
      </c>
      <c r="O43" s="9">
        <v>240631317.16999999</v>
      </c>
      <c r="P43" s="18">
        <v>66941865.009999998</v>
      </c>
      <c r="Q43" s="7">
        <v>0</v>
      </c>
      <c r="R43" s="10">
        <v>307573182.18000001</v>
      </c>
      <c r="S43" s="11">
        <v>356695766.41000003</v>
      </c>
      <c r="T43" s="40"/>
      <c r="U43" s="24">
        <v>11813773.200000001</v>
      </c>
      <c r="V43" s="24">
        <v>11873326.940000001</v>
      </c>
      <c r="W43" s="24">
        <v>154485.97999999998</v>
      </c>
      <c r="X43" s="24">
        <v>4341.12</v>
      </c>
      <c r="Y43" s="24">
        <v>59635.399999999994</v>
      </c>
      <c r="Z43" s="24">
        <v>1189652.8999999999</v>
      </c>
      <c r="AA43" s="24">
        <v>2574542.54</v>
      </c>
      <c r="AB43" s="25">
        <v>27669758.079999998</v>
      </c>
      <c r="AC43" s="24">
        <v>127310883.66</v>
      </c>
      <c r="AD43" s="24">
        <v>2064620.7800000003</v>
      </c>
      <c r="AE43" s="24">
        <v>163013.58000000002</v>
      </c>
      <c r="AF43" s="9">
        <v>129538518.02</v>
      </c>
      <c r="AG43" s="24">
        <v>36036663.560000002</v>
      </c>
      <c r="AH43" s="24">
        <v>0</v>
      </c>
      <c r="AI43" s="10">
        <v>165575181.57999998</v>
      </c>
      <c r="AJ43" s="11">
        <v>193244939.65999997</v>
      </c>
      <c r="AK43" s="40"/>
      <c r="AL43" s="7">
        <v>2646996.9</v>
      </c>
      <c r="AM43" s="7">
        <v>2220775.27</v>
      </c>
      <c r="AN43" s="7">
        <v>10073.56</v>
      </c>
      <c r="AO43" s="7">
        <v>413.37</v>
      </c>
      <c r="AP43" s="7">
        <v>9100.4699999999993</v>
      </c>
      <c r="AQ43" s="7">
        <v>186792.41</v>
      </c>
      <c r="AR43" s="7">
        <v>289054.58</v>
      </c>
      <c r="AS43" s="8">
        <v>5363206.5599999996</v>
      </c>
      <c r="AT43" s="7">
        <v>27295593.710000001</v>
      </c>
      <c r="AU43" s="7">
        <v>442656.97</v>
      </c>
      <c r="AV43" s="7">
        <v>34949.11</v>
      </c>
      <c r="AW43" s="9">
        <v>27773199.789999999</v>
      </c>
      <c r="AX43" s="7">
        <v>7726300.3600000003</v>
      </c>
      <c r="AY43" s="7">
        <v>0</v>
      </c>
      <c r="AZ43" s="10">
        <v>35499500.149999999</v>
      </c>
      <c r="BA43" s="43">
        <v>40862706.710000001</v>
      </c>
    </row>
    <row r="44" spans="1:53" x14ac:dyDescent="0.2">
      <c r="A44" s="12" t="s">
        <v>242</v>
      </c>
      <c r="B44" s="6" t="s">
        <v>205</v>
      </c>
      <c r="C44" s="13" t="s">
        <v>183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8">
        <v>0</v>
      </c>
      <c r="L44" s="7">
        <v>0</v>
      </c>
      <c r="M44" s="7">
        <v>0</v>
      </c>
      <c r="N44" s="7">
        <v>0</v>
      </c>
      <c r="O44" s="9">
        <v>0</v>
      </c>
      <c r="P44" s="7">
        <v>0</v>
      </c>
      <c r="Q44" s="7">
        <v>150268.91</v>
      </c>
      <c r="R44" s="10">
        <v>150268.91</v>
      </c>
      <c r="S44" s="11">
        <v>150268.91</v>
      </c>
      <c r="T44" s="40"/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5">
        <v>0</v>
      </c>
      <c r="AC44" s="24">
        <v>0</v>
      </c>
      <c r="AD44" s="24">
        <v>0</v>
      </c>
      <c r="AE44" s="24">
        <v>0</v>
      </c>
      <c r="AF44" s="9">
        <v>0</v>
      </c>
      <c r="AG44" s="24">
        <v>0</v>
      </c>
      <c r="AH44" s="24">
        <v>80893.899999999994</v>
      </c>
      <c r="AI44" s="10">
        <v>80893.899999999994</v>
      </c>
      <c r="AJ44" s="11">
        <v>80893.899999999994</v>
      </c>
      <c r="AK44" s="40"/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8">
        <v>0</v>
      </c>
      <c r="AT44" s="7">
        <v>0</v>
      </c>
      <c r="AU44" s="7">
        <v>0</v>
      </c>
      <c r="AV44" s="7">
        <v>0</v>
      </c>
      <c r="AW44" s="9">
        <v>0</v>
      </c>
      <c r="AX44" s="7">
        <v>0</v>
      </c>
      <c r="AY44" s="7">
        <v>17343.75</v>
      </c>
      <c r="AZ44" s="10">
        <v>17343.75</v>
      </c>
      <c r="BA44" s="43">
        <v>17343.75</v>
      </c>
    </row>
    <row r="45" spans="1:53" x14ac:dyDescent="0.2">
      <c r="A45" s="12" t="s">
        <v>243</v>
      </c>
      <c r="B45" s="6" t="s">
        <v>205</v>
      </c>
      <c r="C45" s="13" t="s">
        <v>184</v>
      </c>
      <c r="D45" s="7">
        <v>4449767.21</v>
      </c>
      <c r="E45" s="7">
        <v>4488375.7</v>
      </c>
      <c r="F45" s="7">
        <v>46257.54</v>
      </c>
      <c r="G45" s="7">
        <v>1451.54</v>
      </c>
      <c r="H45" s="7">
        <v>18490.93</v>
      </c>
      <c r="I45" s="7">
        <v>367979.48</v>
      </c>
      <c r="J45" s="7">
        <v>708765.1</v>
      </c>
      <c r="K45" s="8">
        <v>10081087.499999998</v>
      </c>
      <c r="L45" s="7">
        <v>100725026.76000001</v>
      </c>
      <c r="M45" s="7">
        <v>2310770.89</v>
      </c>
      <c r="N45" s="7">
        <v>383247.96</v>
      </c>
      <c r="O45" s="9">
        <v>103419045.61</v>
      </c>
      <c r="P45" s="7">
        <v>36019369.579999998</v>
      </c>
      <c r="Q45" s="7">
        <v>0</v>
      </c>
      <c r="R45" s="10">
        <v>139438415.19</v>
      </c>
      <c r="S45" s="11">
        <v>149519502.69</v>
      </c>
      <c r="T45" s="40"/>
      <c r="U45" s="24">
        <v>2278831.7800000003</v>
      </c>
      <c r="V45" s="24">
        <v>2589709.12</v>
      </c>
      <c r="W45" s="24">
        <v>35529.96</v>
      </c>
      <c r="X45" s="24">
        <v>1277.26</v>
      </c>
      <c r="Y45" s="24">
        <v>11600.4</v>
      </c>
      <c r="Z45" s="24">
        <v>226893.72</v>
      </c>
      <c r="AA45" s="24">
        <v>521380.04000000004</v>
      </c>
      <c r="AB45" s="25">
        <v>5665222.2800000003</v>
      </c>
      <c r="AC45" s="24">
        <v>54223076.979999997</v>
      </c>
      <c r="AD45" s="24">
        <v>1243952.1200000001</v>
      </c>
      <c r="AE45" s="24">
        <v>206316.24000000002</v>
      </c>
      <c r="AF45" s="9">
        <v>55673345.339999996</v>
      </c>
      <c r="AG45" s="24">
        <v>19390226.18</v>
      </c>
      <c r="AH45" s="24">
        <v>0</v>
      </c>
      <c r="AI45" s="10">
        <v>75063571.519999996</v>
      </c>
      <c r="AJ45" s="11">
        <v>80728793.799999997</v>
      </c>
      <c r="AK45" s="40"/>
      <c r="AL45" s="7">
        <v>542733.86</v>
      </c>
      <c r="AM45" s="7">
        <v>474666.65</v>
      </c>
      <c r="AN45" s="7">
        <v>2681.9</v>
      </c>
      <c r="AO45" s="7">
        <v>43.57</v>
      </c>
      <c r="AP45" s="7">
        <v>1722.63</v>
      </c>
      <c r="AQ45" s="7">
        <v>35271.440000000002</v>
      </c>
      <c r="AR45" s="7">
        <v>46846.27</v>
      </c>
      <c r="AS45" s="8">
        <v>1103966.32</v>
      </c>
      <c r="AT45" s="7">
        <v>11625487.449999999</v>
      </c>
      <c r="AU45" s="7">
        <v>266704.69</v>
      </c>
      <c r="AV45" s="7">
        <v>44232.93</v>
      </c>
      <c r="AW45" s="9">
        <v>11936425.069999998</v>
      </c>
      <c r="AX45" s="7">
        <v>4157285.85</v>
      </c>
      <c r="AY45" s="7">
        <v>0</v>
      </c>
      <c r="AZ45" s="10">
        <v>16093710.919999998</v>
      </c>
      <c r="BA45" s="43">
        <v>17197677.239999998</v>
      </c>
    </row>
    <row r="46" spans="1:53" x14ac:dyDescent="0.2">
      <c r="A46" s="12" t="s">
        <v>244</v>
      </c>
      <c r="B46" s="6" t="s">
        <v>205</v>
      </c>
      <c r="C46" s="13" t="s">
        <v>185</v>
      </c>
      <c r="D46" s="7">
        <v>2791614.42</v>
      </c>
      <c r="E46" s="7">
        <v>2442603.36</v>
      </c>
      <c r="F46" s="7">
        <v>30040.400000000001</v>
      </c>
      <c r="G46" s="7">
        <v>711.14</v>
      </c>
      <c r="H46" s="7">
        <v>10455.469999999999</v>
      </c>
      <c r="I46" s="7">
        <v>211425.59</v>
      </c>
      <c r="J46" s="7">
        <v>570584.06999999995</v>
      </c>
      <c r="K46" s="8">
        <v>6057434.4499999993</v>
      </c>
      <c r="L46" s="7">
        <v>59505257.460000001</v>
      </c>
      <c r="M46" s="7">
        <v>904833.08</v>
      </c>
      <c r="N46" s="7">
        <v>886910.48</v>
      </c>
      <c r="O46" s="9">
        <v>61297001.019999996</v>
      </c>
      <c r="P46" s="7">
        <v>28645946.140000001</v>
      </c>
      <c r="Q46" s="7">
        <v>0</v>
      </c>
      <c r="R46" s="10">
        <v>89942947.159999996</v>
      </c>
      <c r="S46" s="11">
        <v>96000381.609999999</v>
      </c>
      <c r="T46" s="40"/>
      <c r="U46" s="24">
        <v>1498188.3199999998</v>
      </c>
      <c r="V46" s="24">
        <v>1429844.64</v>
      </c>
      <c r="W46" s="24">
        <v>21961.4</v>
      </c>
      <c r="X46" s="24">
        <v>559.5</v>
      </c>
      <c r="Y46" s="24">
        <v>6545.92</v>
      </c>
      <c r="Z46" s="24">
        <v>128797.51999999999</v>
      </c>
      <c r="AA46" s="24">
        <v>346464.80000000005</v>
      </c>
      <c r="AB46" s="25">
        <v>3432362.0999999996</v>
      </c>
      <c r="AC46" s="24">
        <v>32033331.379999999</v>
      </c>
      <c r="AD46" s="24">
        <v>487096.76</v>
      </c>
      <c r="AE46" s="24">
        <v>477455.91999999993</v>
      </c>
      <c r="AF46" s="9">
        <v>32997884.060000002</v>
      </c>
      <c r="AG46" s="24">
        <v>15420907.719999999</v>
      </c>
      <c r="AH46" s="24">
        <v>0</v>
      </c>
      <c r="AI46" s="10">
        <v>48418791.780000001</v>
      </c>
      <c r="AJ46" s="11">
        <v>51851153.880000003</v>
      </c>
      <c r="AK46" s="40"/>
      <c r="AL46" s="7">
        <v>323356.53000000003</v>
      </c>
      <c r="AM46" s="7">
        <v>253189.68</v>
      </c>
      <c r="AN46" s="7">
        <v>2019.75</v>
      </c>
      <c r="AO46" s="7">
        <v>37.909999999999997</v>
      </c>
      <c r="AP46" s="7">
        <v>977.39</v>
      </c>
      <c r="AQ46" s="7">
        <v>20657.02</v>
      </c>
      <c r="AR46" s="7">
        <v>56029.82</v>
      </c>
      <c r="AS46" s="8">
        <v>656268.1</v>
      </c>
      <c r="AT46" s="7">
        <v>6867981.5199999996</v>
      </c>
      <c r="AU46" s="7">
        <v>104434.08</v>
      </c>
      <c r="AV46" s="7">
        <v>102363.64</v>
      </c>
      <c r="AW46" s="9">
        <v>7074779.2399999993</v>
      </c>
      <c r="AX46" s="7">
        <v>3306259.61</v>
      </c>
      <c r="AY46" s="7">
        <v>0</v>
      </c>
      <c r="AZ46" s="10">
        <v>10381038.85</v>
      </c>
      <c r="BA46" s="43">
        <v>11037306.949999999</v>
      </c>
    </row>
    <row r="47" spans="1:53" x14ac:dyDescent="0.2">
      <c r="A47" s="12" t="s">
        <v>227</v>
      </c>
      <c r="B47" s="6" t="s">
        <v>235</v>
      </c>
      <c r="C47" s="13" t="s">
        <v>186</v>
      </c>
      <c r="D47" s="7">
        <v>499246.83</v>
      </c>
      <c r="E47" s="7">
        <v>0</v>
      </c>
      <c r="F47" s="7">
        <v>10143.23</v>
      </c>
      <c r="G47" s="7">
        <v>294.95</v>
      </c>
      <c r="H47" s="7">
        <v>4760.84</v>
      </c>
      <c r="I47" s="7">
        <v>0</v>
      </c>
      <c r="J47" s="7">
        <v>0</v>
      </c>
      <c r="K47" s="8">
        <v>514445.85000000003</v>
      </c>
      <c r="L47" s="7">
        <v>29461747.379999999</v>
      </c>
      <c r="M47" s="7">
        <v>0</v>
      </c>
      <c r="N47" s="7">
        <v>294761.28999999998</v>
      </c>
      <c r="O47" s="9">
        <v>29756508.669999998</v>
      </c>
      <c r="P47" s="7">
        <v>11327227.08</v>
      </c>
      <c r="Q47" s="7">
        <v>0</v>
      </c>
      <c r="R47" s="10">
        <v>41083735.75</v>
      </c>
      <c r="S47" s="11">
        <v>41598181.600000001</v>
      </c>
      <c r="T47" s="40"/>
      <c r="U47" s="24">
        <v>461882.34</v>
      </c>
      <c r="V47" s="24">
        <v>0</v>
      </c>
      <c r="W47" s="24">
        <v>7651.44</v>
      </c>
      <c r="X47" s="24">
        <v>207</v>
      </c>
      <c r="Y47" s="24">
        <v>2832.04</v>
      </c>
      <c r="Z47" s="24">
        <v>0</v>
      </c>
      <c r="AA47" s="24">
        <v>0</v>
      </c>
      <c r="AB47" s="25">
        <v>472572.82</v>
      </c>
      <c r="AC47" s="24">
        <v>15860076.18</v>
      </c>
      <c r="AD47" s="24">
        <v>0</v>
      </c>
      <c r="AE47" s="24">
        <v>158680.66</v>
      </c>
      <c r="AF47" s="9">
        <v>16018756.84</v>
      </c>
      <c r="AG47" s="24">
        <v>6097760.6399999997</v>
      </c>
      <c r="AH47" s="24">
        <v>0</v>
      </c>
      <c r="AI47" s="10">
        <v>22116517.48</v>
      </c>
      <c r="AJ47" s="11">
        <v>22589090.300000001</v>
      </c>
      <c r="AK47" s="40"/>
      <c r="AL47" s="7">
        <v>9341.1200000000008</v>
      </c>
      <c r="AM47" s="7">
        <v>0</v>
      </c>
      <c r="AN47" s="7">
        <v>622.95000000000005</v>
      </c>
      <c r="AO47" s="7">
        <v>21.99</v>
      </c>
      <c r="AP47" s="7">
        <v>482.2</v>
      </c>
      <c r="AQ47" s="7">
        <v>0</v>
      </c>
      <c r="AR47" s="7">
        <v>0</v>
      </c>
      <c r="AS47" s="8">
        <v>10468.260000000002</v>
      </c>
      <c r="AT47" s="7">
        <v>3400417.8</v>
      </c>
      <c r="AU47" s="7">
        <v>0</v>
      </c>
      <c r="AV47" s="7">
        <v>34020.160000000003</v>
      </c>
      <c r="AW47" s="9">
        <v>3434437.96</v>
      </c>
      <c r="AX47" s="7">
        <v>1307366.6100000001</v>
      </c>
      <c r="AY47" s="7">
        <v>0</v>
      </c>
      <c r="AZ47" s="10">
        <v>4741804.57</v>
      </c>
      <c r="BA47" s="43">
        <v>4752272.83</v>
      </c>
    </row>
    <row r="48" spans="1:53" x14ac:dyDescent="0.2">
      <c r="A48" s="12" t="s">
        <v>245</v>
      </c>
      <c r="B48" s="6" t="s">
        <v>205</v>
      </c>
      <c r="C48" s="13" t="s">
        <v>187</v>
      </c>
      <c r="D48" s="7">
        <v>15763114.859999999</v>
      </c>
      <c r="E48" s="7">
        <v>13898522.779999999</v>
      </c>
      <c r="F48" s="7">
        <v>143239.21</v>
      </c>
      <c r="G48" s="7">
        <v>4494.79</v>
      </c>
      <c r="H48" s="7">
        <v>57258.25</v>
      </c>
      <c r="I48" s="7">
        <v>1030710.74</v>
      </c>
      <c r="J48" s="7">
        <v>1811375.32</v>
      </c>
      <c r="K48" s="8">
        <v>32708715.949999999</v>
      </c>
      <c r="L48" s="7">
        <v>180401958.24000001</v>
      </c>
      <c r="M48" s="7">
        <v>2850294.6</v>
      </c>
      <c r="N48" s="7">
        <v>1850768.02</v>
      </c>
      <c r="O48" s="9">
        <v>185103020.86000001</v>
      </c>
      <c r="P48" s="7">
        <v>54128103.75</v>
      </c>
      <c r="Q48" s="7">
        <v>0</v>
      </c>
      <c r="R48" s="10">
        <v>239231124.61000001</v>
      </c>
      <c r="S48" s="11">
        <v>271939840.56</v>
      </c>
      <c r="T48" s="40"/>
      <c r="U48" s="24">
        <v>8290098.1999999993</v>
      </c>
      <c r="V48" s="24">
        <v>8026870.1799999997</v>
      </c>
      <c r="W48" s="24">
        <v>110123.68000000001</v>
      </c>
      <c r="X48" s="24">
        <v>3958.7599999999998</v>
      </c>
      <c r="Y48" s="24">
        <v>35955.200000000004</v>
      </c>
      <c r="Z48" s="24">
        <v>637759.24</v>
      </c>
      <c r="AA48" s="24">
        <v>1367731.2</v>
      </c>
      <c r="AB48" s="25">
        <v>18472496.459999997</v>
      </c>
      <c r="AC48" s="24">
        <v>97115380.25999999</v>
      </c>
      <c r="AD48" s="24">
        <v>1534392.68</v>
      </c>
      <c r="AE48" s="24">
        <v>996335.3</v>
      </c>
      <c r="AF48" s="9">
        <v>99646108.239999995</v>
      </c>
      <c r="AG48" s="24">
        <v>29138660.300000001</v>
      </c>
      <c r="AH48" s="24">
        <v>0</v>
      </c>
      <c r="AI48" s="10">
        <v>128784768.53999999</v>
      </c>
      <c r="AJ48" s="11">
        <v>147257265</v>
      </c>
      <c r="AK48" s="40"/>
      <c r="AL48" s="7">
        <v>1868254.17</v>
      </c>
      <c r="AM48" s="7">
        <v>1467913.15</v>
      </c>
      <c r="AN48" s="7">
        <v>8278.8799999999992</v>
      </c>
      <c r="AO48" s="7">
        <v>134.01</v>
      </c>
      <c r="AP48" s="7">
        <v>5325.76</v>
      </c>
      <c r="AQ48" s="7">
        <v>98237.88</v>
      </c>
      <c r="AR48" s="7">
        <v>110911.03</v>
      </c>
      <c r="AS48" s="8">
        <v>3559054.879999999</v>
      </c>
      <c r="AT48" s="7">
        <v>20821644.5</v>
      </c>
      <c r="AU48" s="7">
        <v>328975.48</v>
      </c>
      <c r="AV48" s="7">
        <v>213608.18</v>
      </c>
      <c r="AW48" s="9">
        <v>21364228.16</v>
      </c>
      <c r="AX48" s="7">
        <v>6247360.8600000003</v>
      </c>
      <c r="AY48" s="7">
        <v>0</v>
      </c>
      <c r="AZ48" s="10">
        <v>27611589.02</v>
      </c>
      <c r="BA48" s="43">
        <v>31170643.899999999</v>
      </c>
    </row>
    <row r="49" spans="1:53" x14ac:dyDescent="0.2">
      <c r="A49" s="12" t="s">
        <v>246</v>
      </c>
      <c r="B49" s="6" t="s">
        <v>205</v>
      </c>
      <c r="C49" s="13" t="s">
        <v>188</v>
      </c>
      <c r="D49" s="7">
        <v>5655597.5700000003</v>
      </c>
      <c r="E49" s="7">
        <v>5060759.16</v>
      </c>
      <c r="F49" s="7">
        <v>62239.83</v>
      </c>
      <c r="G49" s="7">
        <v>1473.39</v>
      </c>
      <c r="H49" s="7">
        <v>21662.38</v>
      </c>
      <c r="I49" s="7">
        <v>382009.93</v>
      </c>
      <c r="J49" s="7">
        <v>969347.1</v>
      </c>
      <c r="K49" s="8">
        <v>12153089.360000001</v>
      </c>
      <c r="L49" s="7">
        <v>105133716.17</v>
      </c>
      <c r="M49" s="7">
        <v>1515765.7</v>
      </c>
      <c r="N49" s="7">
        <v>1781255.18</v>
      </c>
      <c r="O49" s="9">
        <v>108430737.05000001</v>
      </c>
      <c r="P49" s="7">
        <v>13902374.09</v>
      </c>
      <c r="Q49" s="7">
        <v>0</v>
      </c>
      <c r="R49" s="10">
        <v>122333111.14000002</v>
      </c>
      <c r="S49" s="11">
        <v>134486200.50000003</v>
      </c>
      <c r="T49" s="40"/>
      <c r="U49" s="24">
        <v>3025389.1799999997</v>
      </c>
      <c r="V49" s="24">
        <v>2953607.12</v>
      </c>
      <c r="W49" s="24">
        <v>45359.86</v>
      </c>
      <c r="X49" s="24">
        <v>1155.7799999999997</v>
      </c>
      <c r="Y49" s="24">
        <v>13519.82</v>
      </c>
      <c r="Z49" s="24">
        <v>236445.02</v>
      </c>
      <c r="AA49" s="24">
        <v>728053.22</v>
      </c>
      <c r="AB49" s="25">
        <v>7003530</v>
      </c>
      <c r="AC49" s="24">
        <v>56596396.840000004</v>
      </c>
      <c r="AD49" s="24">
        <v>815978.73999999987</v>
      </c>
      <c r="AE49" s="24">
        <v>958914.04</v>
      </c>
      <c r="AF49" s="9">
        <v>58371289.620000005</v>
      </c>
      <c r="AG49" s="24">
        <v>7484033.7599999998</v>
      </c>
      <c r="AH49" s="24">
        <v>0</v>
      </c>
      <c r="AI49" s="10">
        <v>65855323.380000003</v>
      </c>
      <c r="AJ49" s="11">
        <v>72858853.379999995</v>
      </c>
      <c r="AK49" s="40"/>
      <c r="AL49" s="7">
        <v>657552.1</v>
      </c>
      <c r="AM49" s="7">
        <v>526788.01</v>
      </c>
      <c r="AN49" s="7">
        <v>4219.99</v>
      </c>
      <c r="AO49" s="7">
        <v>79.400000000000006</v>
      </c>
      <c r="AP49" s="7">
        <v>2035.64</v>
      </c>
      <c r="AQ49" s="7">
        <v>36391.230000000003</v>
      </c>
      <c r="AR49" s="7">
        <v>60323.47</v>
      </c>
      <c r="AS49" s="8">
        <v>1287389.8399999996</v>
      </c>
      <c r="AT49" s="7">
        <v>12134329.83</v>
      </c>
      <c r="AU49" s="7">
        <v>174946.74</v>
      </c>
      <c r="AV49" s="7">
        <v>205585.29</v>
      </c>
      <c r="AW49" s="9">
        <v>12514861.859999999</v>
      </c>
      <c r="AX49" s="7">
        <v>1604585.08</v>
      </c>
      <c r="AY49" s="7">
        <v>0</v>
      </c>
      <c r="AZ49" s="10">
        <v>14119446.939999999</v>
      </c>
      <c r="BA49" s="43">
        <v>15406836.779999999</v>
      </c>
    </row>
    <row r="50" spans="1:53" x14ac:dyDescent="0.2">
      <c r="A50" s="12" t="s">
        <v>247</v>
      </c>
      <c r="B50" s="6" t="s">
        <v>205</v>
      </c>
      <c r="C50" s="13" t="s">
        <v>189</v>
      </c>
      <c r="D50" s="7">
        <v>2729972.69</v>
      </c>
      <c r="E50" s="7">
        <v>2439263.1800000002</v>
      </c>
      <c r="F50" s="7">
        <v>29999.32</v>
      </c>
      <c r="G50" s="7">
        <v>710.17</v>
      </c>
      <c r="H50" s="7">
        <v>10441.17</v>
      </c>
      <c r="I50" s="7">
        <v>189221.68</v>
      </c>
      <c r="J50" s="7">
        <v>457281.38</v>
      </c>
      <c r="K50" s="8">
        <v>5856889.5899999999</v>
      </c>
      <c r="L50" s="7">
        <v>50388355.969999999</v>
      </c>
      <c r="M50" s="7">
        <v>1169502.27</v>
      </c>
      <c r="N50" s="7">
        <v>379297.57</v>
      </c>
      <c r="O50" s="9">
        <v>51937155.810000002</v>
      </c>
      <c r="P50" s="7">
        <v>0</v>
      </c>
      <c r="Q50" s="7">
        <v>0</v>
      </c>
      <c r="R50" s="10">
        <v>51937155.810000002</v>
      </c>
      <c r="S50" s="11">
        <v>57794045.400000006</v>
      </c>
      <c r="T50" s="40"/>
      <c r="U50" s="24">
        <v>1408870.44</v>
      </c>
      <c r="V50" s="24">
        <v>1396047.3399999999</v>
      </c>
      <c r="W50" s="24">
        <v>21437.1</v>
      </c>
      <c r="X50" s="24">
        <v>546.32000000000005</v>
      </c>
      <c r="Y50" s="24">
        <v>6389.3000000000011</v>
      </c>
      <c r="Z50" s="24">
        <v>114820.56</v>
      </c>
      <c r="AA50" s="24">
        <v>349304.02</v>
      </c>
      <c r="AB50" s="25">
        <v>3297415.0799999996</v>
      </c>
      <c r="AC50" s="24">
        <v>27125450.300000001</v>
      </c>
      <c r="AD50" s="24">
        <v>629575.54</v>
      </c>
      <c r="AE50" s="24">
        <v>204189.62</v>
      </c>
      <c r="AF50" s="9">
        <v>27959215.460000001</v>
      </c>
      <c r="AG50" s="24">
        <v>0</v>
      </c>
      <c r="AH50" s="24">
        <v>0</v>
      </c>
      <c r="AI50" s="10">
        <v>27959215.460000001</v>
      </c>
      <c r="AJ50" s="11">
        <v>31256630.539999999</v>
      </c>
      <c r="AK50" s="40"/>
      <c r="AL50" s="7">
        <v>330275.56</v>
      </c>
      <c r="AM50" s="7">
        <v>260803.96</v>
      </c>
      <c r="AN50" s="7">
        <v>2140.56</v>
      </c>
      <c r="AO50" s="7">
        <v>40.96</v>
      </c>
      <c r="AP50" s="7">
        <v>1012.97</v>
      </c>
      <c r="AQ50" s="7">
        <v>18600.28</v>
      </c>
      <c r="AR50" s="7">
        <v>26994.34</v>
      </c>
      <c r="AS50" s="8">
        <v>639868.63</v>
      </c>
      <c r="AT50" s="7">
        <v>5815726.4199999999</v>
      </c>
      <c r="AU50" s="7">
        <v>134981.68</v>
      </c>
      <c r="AV50" s="7">
        <v>43776.99</v>
      </c>
      <c r="AW50" s="9">
        <v>5994485.0899999999</v>
      </c>
      <c r="AX50" s="7">
        <v>0</v>
      </c>
      <c r="AY50" s="7">
        <v>0</v>
      </c>
      <c r="AZ50" s="10">
        <v>5994485.0899999999</v>
      </c>
      <c r="BA50" s="43">
        <v>6634353.7199999997</v>
      </c>
    </row>
    <row r="51" spans="1:53" x14ac:dyDescent="0.2">
      <c r="A51" s="12" t="s">
        <v>248</v>
      </c>
      <c r="B51" s="6" t="s">
        <v>205</v>
      </c>
      <c r="C51" s="13" t="s">
        <v>190</v>
      </c>
      <c r="D51" s="7">
        <v>31325466.420000002</v>
      </c>
      <c r="E51" s="7">
        <v>27161345.469999999</v>
      </c>
      <c r="F51" s="7">
        <v>310473.18</v>
      </c>
      <c r="G51" s="7">
        <v>7687.48</v>
      </c>
      <c r="H51" s="7">
        <v>119813.71</v>
      </c>
      <c r="I51" s="7">
        <v>1830566.53</v>
      </c>
      <c r="J51" s="7">
        <v>2958680.75</v>
      </c>
      <c r="K51" s="8">
        <v>63714033.539999999</v>
      </c>
      <c r="L51" s="7">
        <v>335868648.29000002</v>
      </c>
      <c r="M51" s="7">
        <v>8005729.8499999996</v>
      </c>
      <c r="N51" s="7">
        <v>815615.1</v>
      </c>
      <c r="O51" s="9">
        <v>344689993.24000007</v>
      </c>
      <c r="P51" s="18">
        <v>0</v>
      </c>
      <c r="Q51" s="7">
        <v>0</v>
      </c>
      <c r="R51" s="10">
        <v>344689993.24000007</v>
      </c>
      <c r="S51" s="11">
        <v>408404026.78000009</v>
      </c>
      <c r="T51" s="40"/>
      <c r="U51" s="24">
        <v>16508437.68</v>
      </c>
      <c r="V51" s="24">
        <v>15513817.140000001</v>
      </c>
      <c r="W51" s="24">
        <v>219589.5</v>
      </c>
      <c r="X51" s="24">
        <v>5418.38</v>
      </c>
      <c r="Y51" s="24">
        <v>74382.460000000006</v>
      </c>
      <c r="Z51" s="24">
        <v>1115144.3599999999</v>
      </c>
      <c r="AA51" s="24">
        <v>2096785.76</v>
      </c>
      <c r="AB51" s="25">
        <v>35533575.280000001</v>
      </c>
      <c r="AC51" s="24">
        <v>180807413.62</v>
      </c>
      <c r="AD51" s="24">
        <v>4309706.54</v>
      </c>
      <c r="AE51" s="24">
        <v>439075.08</v>
      </c>
      <c r="AF51" s="9">
        <v>185556195.24000001</v>
      </c>
      <c r="AG51" s="24">
        <v>0</v>
      </c>
      <c r="AH51" s="24">
        <v>0</v>
      </c>
      <c r="AI51" s="10">
        <v>185556195.24000001</v>
      </c>
      <c r="AJ51" s="11">
        <v>221089770.52000001</v>
      </c>
      <c r="AK51" s="40"/>
      <c r="AL51" s="7">
        <v>3704257.19</v>
      </c>
      <c r="AM51" s="7">
        <v>2911882.08</v>
      </c>
      <c r="AN51" s="7">
        <v>22720.92</v>
      </c>
      <c r="AO51" s="7">
        <v>567.28</v>
      </c>
      <c r="AP51" s="7">
        <v>11357.81</v>
      </c>
      <c r="AQ51" s="7">
        <v>178855.54</v>
      </c>
      <c r="AR51" s="7">
        <v>215473.75</v>
      </c>
      <c r="AS51" s="8">
        <v>7045114.5699999994</v>
      </c>
      <c r="AT51" s="7">
        <v>38765308.670000002</v>
      </c>
      <c r="AU51" s="7">
        <v>924005.83</v>
      </c>
      <c r="AV51" s="7">
        <v>94135.01</v>
      </c>
      <c r="AW51" s="9">
        <v>39783449.509999998</v>
      </c>
      <c r="AX51" s="7">
        <v>0</v>
      </c>
      <c r="AY51" s="7">
        <v>0</v>
      </c>
      <c r="AZ51" s="10">
        <v>39783449.509999998</v>
      </c>
      <c r="BA51" s="43">
        <v>46828564.079999998</v>
      </c>
    </row>
    <row r="52" spans="1:53" x14ac:dyDescent="0.2">
      <c r="A52" s="12" t="s">
        <v>249</v>
      </c>
      <c r="B52" s="6" t="s">
        <v>205</v>
      </c>
      <c r="C52" s="13" t="s">
        <v>191</v>
      </c>
      <c r="D52" s="7">
        <v>1674973.37</v>
      </c>
      <c r="E52" s="7">
        <v>1388934.64</v>
      </c>
      <c r="F52" s="7">
        <v>17081.84</v>
      </c>
      <c r="G52" s="7">
        <v>404.38</v>
      </c>
      <c r="H52" s="7">
        <v>5945.28</v>
      </c>
      <c r="I52" s="7">
        <v>110034.53</v>
      </c>
      <c r="J52" s="7">
        <v>301664.46999999997</v>
      </c>
      <c r="K52" s="8">
        <v>3499038.5099999988</v>
      </c>
      <c r="L52" s="7">
        <v>49842373.43</v>
      </c>
      <c r="M52" s="7">
        <v>0</v>
      </c>
      <c r="N52" s="7">
        <v>2987.12</v>
      </c>
      <c r="O52" s="9">
        <v>49845360.549999997</v>
      </c>
      <c r="P52" s="7">
        <v>5227049.8600000003</v>
      </c>
      <c r="Q52" s="7">
        <v>0</v>
      </c>
      <c r="R52" s="10">
        <v>55072410.409999996</v>
      </c>
      <c r="S52" s="11">
        <v>58571448.919999994</v>
      </c>
      <c r="T52" s="40"/>
      <c r="U52" s="24">
        <v>920052.00000000012</v>
      </c>
      <c r="V52" s="24">
        <v>802856.54</v>
      </c>
      <c r="W52" s="24">
        <v>12327.539999999999</v>
      </c>
      <c r="X52" s="24">
        <v>314.20000000000005</v>
      </c>
      <c r="Y52" s="24">
        <v>3674.1800000000003</v>
      </c>
      <c r="Z52" s="24">
        <v>67479.3</v>
      </c>
      <c r="AA52" s="24">
        <v>248138.65999999997</v>
      </c>
      <c r="AB52" s="25">
        <v>2054842.42</v>
      </c>
      <c r="AC52" s="24">
        <v>26831532.739999998</v>
      </c>
      <c r="AD52" s="24">
        <v>0</v>
      </c>
      <c r="AE52" s="24">
        <v>1608.06</v>
      </c>
      <c r="AF52" s="9">
        <v>26833140.799999997</v>
      </c>
      <c r="AG52" s="24">
        <v>2813865.98</v>
      </c>
      <c r="AH52" s="24">
        <v>0</v>
      </c>
      <c r="AI52" s="10">
        <v>29647006.779999997</v>
      </c>
      <c r="AJ52" s="11">
        <v>31701849.199999996</v>
      </c>
      <c r="AK52" s="40"/>
      <c r="AL52" s="7">
        <v>188730.34</v>
      </c>
      <c r="AM52" s="7">
        <v>146519.53</v>
      </c>
      <c r="AN52" s="7">
        <v>1188.58</v>
      </c>
      <c r="AO52" s="7">
        <v>22.55</v>
      </c>
      <c r="AP52" s="7">
        <v>567.78</v>
      </c>
      <c r="AQ52" s="7">
        <v>10638.81</v>
      </c>
      <c r="AR52" s="7">
        <v>13381.45</v>
      </c>
      <c r="AS52" s="8">
        <v>361049.04000000004</v>
      </c>
      <c r="AT52" s="7">
        <v>5752710.1699999999</v>
      </c>
      <c r="AU52" s="7">
        <v>0</v>
      </c>
      <c r="AV52" s="7">
        <v>344.77</v>
      </c>
      <c r="AW52" s="9">
        <v>5753054.9399999995</v>
      </c>
      <c r="AX52" s="7">
        <v>603295.97</v>
      </c>
      <c r="AY52" s="7">
        <v>0</v>
      </c>
      <c r="AZ52" s="10">
        <v>6356350.9099999992</v>
      </c>
      <c r="BA52" s="43">
        <v>6717399.9499999993</v>
      </c>
    </row>
    <row r="53" spans="1:53" x14ac:dyDescent="0.2">
      <c r="A53" s="12" t="s">
        <v>250</v>
      </c>
      <c r="B53" s="6" t="s">
        <v>205</v>
      </c>
      <c r="C53" s="13" t="s">
        <v>192</v>
      </c>
      <c r="D53" s="7">
        <v>16063438.08</v>
      </c>
      <c r="E53" s="7">
        <v>14657091.99</v>
      </c>
      <c r="F53" s="7">
        <v>140390.9</v>
      </c>
      <c r="G53" s="7">
        <v>4318.6499999999996</v>
      </c>
      <c r="H53" s="7">
        <v>49920.76</v>
      </c>
      <c r="I53" s="7">
        <v>1236683.21</v>
      </c>
      <c r="J53" s="7">
        <v>2511066.9</v>
      </c>
      <c r="K53" s="8">
        <v>34662910.490000002</v>
      </c>
      <c r="L53" s="7">
        <v>144507998.03999999</v>
      </c>
      <c r="M53" s="7">
        <v>1174572.3400000001</v>
      </c>
      <c r="N53" s="7">
        <v>1271791.8899999999</v>
      </c>
      <c r="O53" s="9">
        <v>146954362.26999998</v>
      </c>
      <c r="P53" s="7">
        <v>7656913.1399999997</v>
      </c>
      <c r="Q53" s="7">
        <v>0</v>
      </c>
      <c r="R53" s="10">
        <v>154611275.40999997</v>
      </c>
      <c r="S53" s="11">
        <v>189274185.89999998</v>
      </c>
      <c r="T53" s="40"/>
      <c r="U53" s="24">
        <v>8381608.3800000008</v>
      </c>
      <c r="V53" s="24">
        <v>8275114.4199999999</v>
      </c>
      <c r="W53" s="24">
        <v>104596.44</v>
      </c>
      <c r="X53" s="24">
        <v>3411.84</v>
      </c>
      <c r="Y53" s="24">
        <v>31351.34</v>
      </c>
      <c r="Z53" s="24">
        <v>722787.32000000007</v>
      </c>
      <c r="AA53" s="24">
        <v>1395498.1</v>
      </c>
      <c r="AB53" s="25">
        <v>18914367.840000004</v>
      </c>
      <c r="AC53" s="24">
        <v>77792665.379999995</v>
      </c>
      <c r="AD53" s="24">
        <v>632304.85999999987</v>
      </c>
      <c r="AE53" s="24">
        <v>684651.5</v>
      </c>
      <c r="AF53" s="9">
        <v>79109621.739999995</v>
      </c>
      <c r="AG53" s="24">
        <v>4121928.8200000003</v>
      </c>
      <c r="AH53" s="24">
        <v>0</v>
      </c>
      <c r="AI53" s="10">
        <v>83231550.560000002</v>
      </c>
      <c r="AJ53" s="11">
        <v>102145918.40000001</v>
      </c>
      <c r="AK53" s="40"/>
      <c r="AL53" s="7">
        <v>1920457.43</v>
      </c>
      <c r="AM53" s="7">
        <v>1595494.39</v>
      </c>
      <c r="AN53" s="7">
        <v>8948.6200000000008</v>
      </c>
      <c r="AO53" s="7">
        <v>226.7</v>
      </c>
      <c r="AP53" s="7">
        <v>4642.3599999999997</v>
      </c>
      <c r="AQ53" s="7">
        <v>128473.97</v>
      </c>
      <c r="AR53" s="7">
        <v>278892.2</v>
      </c>
      <c r="AS53" s="8">
        <v>3937135.6700000004</v>
      </c>
      <c r="AT53" s="7">
        <v>16678833.17</v>
      </c>
      <c r="AU53" s="7">
        <v>135566.87</v>
      </c>
      <c r="AV53" s="7">
        <v>146785.1</v>
      </c>
      <c r="AW53" s="9">
        <v>16961185.140000001</v>
      </c>
      <c r="AX53" s="7">
        <v>883746.08</v>
      </c>
      <c r="AY53" s="7">
        <v>0</v>
      </c>
      <c r="AZ53" s="10">
        <v>17844931.219999999</v>
      </c>
      <c r="BA53" s="43">
        <v>21782066.890000001</v>
      </c>
    </row>
    <row r="54" spans="1:53" x14ac:dyDescent="0.2">
      <c r="A54" s="12" t="s">
        <v>227</v>
      </c>
      <c r="B54" s="6" t="s">
        <v>223</v>
      </c>
      <c r="C54" s="13" t="s">
        <v>193</v>
      </c>
      <c r="D54" s="7">
        <v>13894318.74</v>
      </c>
      <c r="E54" s="7">
        <v>0</v>
      </c>
      <c r="F54" s="7">
        <v>113177.25</v>
      </c>
      <c r="G54" s="7">
        <v>3291</v>
      </c>
      <c r="H54" s="7">
        <v>53121.05</v>
      </c>
      <c r="I54" s="7">
        <v>0</v>
      </c>
      <c r="J54" s="7">
        <v>0</v>
      </c>
      <c r="K54" s="8">
        <v>14063908.040000001</v>
      </c>
      <c r="L54" s="7">
        <v>160054066.00999999</v>
      </c>
      <c r="M54" s="7">
        <v>0</v>
      </c>
      <c r="N54" s="7">
        <v>1106175.23</v>
      </c>
      <c r="O54" s="9">
        <v>161160241.23999998</v>
      </c>
      <c r="P54" s="18">
        <v>70102371.939999998</v>
      </c>
      <c r="Q54" s="7">
        <v>0</v>
      </c>
      <c r="R54" s="10">
        <v>231262613.17999998</v>
      </c>
      <c r="S54" s="11">
        <v>245326521.21999997</v>
      </c>
      <c r="T54" s="40"/>
      <c r="U54" s="24">
        <v>6907830.3599999994</v>
      </c>
      <c r="V54" s="24">
        <v>0</v>
      </c>
      <c r="W54" s="24">
        <v>85612.02</v>
      </c>
      <c r="X54" s="24">
        <v>2316.54</v>
      </c>
      <c r="Y54" s="24">
        <v>31688</v>
      </c>
      <c r="Z54" s="24">
        <v>0</v>
      </c>
      <c r="AA54" s="24">
        <v>0</v>
      </c>
      <c r="AB54" s="25">
        <v>7027446.919999999</v>
      </c>
      <c r="AC54" s="24">
        <v>86161545.179999992</v>
      </c>
      <c r="AD54" s="24">
        <v>0</v>
      </c>
      <c r="AE54" s="24">
        <v>595494.1</v>
      </c>
      <c r="AF54" s="9">
        <v>86757039.279999986</v>
      </c>
      <c r="AG54" s="24">
        <v>37738052.140000001</v>
      </c>
      <c r="AH54" s="24">
        <v>0</v>
      </c>
      <c r="AI54" s="10">
        <v>124495091.41999999</v>
      </c>
      <c r="AJ54" s="11">
        <v>131522538.33999999</v>
      </c>
      <c r="AK54" s="40"/>
      <c r="AL54" s="7">
        <v>1746622.1</v>
      </c>
      <c r="AM54" s="7">
        <v>0</v>
      </c>
      <c r="AN54" s="7">
        <v>6891.31</v>
      </c>
      <c r="AO54" s="7">
        <v>243.62</v>
      </c>
      <c r="AP54" s="7">
        <v>5358.26</v>
      </c>
      <c r="AQ54" s="7">
        <v>0</v>
      </c>
      <c r="AR54" s="7">
        <v>0</v>
      </c>
      <c r="AS54" s="8">
        <v>1759115.2900000003</v>
      </c>
      <c r="AT54" s="7">
        <v>18473130.210000001</v>
      </c>
      <c r="AU54" s="7">
        <v>0</v>
      </c>
      <c r="AV54" s="7">
        <v>127670.28</v>
      </c>
      <c r="AW54" s="9">
        <v>18600800.490000002</v>
      </c>
      <c r="AX54" s="7">
        <v>8091079.9500000002</v>
      </c>
      <c r="AY54" s="7">
        <v>0</v>
      </c>
      <c r="AZ54" s="10">
        <v>26691880.440000001</v>
      </c>
      <c r="BA54" s="43">
        <v>28450995.73</v>
      </c>
    </row>
    <row r="55" spans="1:53" x14ac:dyDescent="0.2">
      <c r="A55" s="12" t="s">
        <v>251</v>
      </c>
      <c r="B55" s="6" t="s">
        <v>205</v>
      </c>
      <c r="C55" s="13" t="s">
        <v>194</v>
      </c>
      <c r="D55" s="7">
        <v>2185403.63</v>
      </c>
      <c r="E55" s="7">
        <v>2155416.08</v>
      </c>
      <c r="F55" s="7">
        <v>22319.53</v>
      </c>
      <c r="G55" s="7">
        <v>597.16999999999996</v>
      </c>
      <c r="H55" s="7">
        <v>8585.5</v>
      </c>
      <c r="I55" s="7">
        <v>185850.28</v>
      </c>
      <c r="J55" s="7">
        <v>462598.61</v>
      </c>
      <c r="K55" s="8">
        <v>5020770.8000000007</v>
      </c>
      <c r="L55" s="7">
        <v>72560578.799999997</v>
      </c>
      <c r="M55" s="7">
        <v>439595.7</v>
      </c>
      <c r="N55" s="7">
        <v>35040</v>
      </c>
      <c r="O55" s="9">
        <v>73035214.5</v>
      </c>
      <c r="P55" s="7">
        <v>0</v>
      </c>
      <c r="Q55" s="7">
        <v>0</v>
      </c>
      <c r="R55" s="10">
        <v>73035214.5</v>
      </c>
      <c r="S55" s="11">
        <v>78055985.299999997</v>
      </c>
      <c r="T55" s="40"/>
      <c r="U55" s="24">
        <v>1158691.54</v>
      </c>
      <c r="V55" s="24">
        <v>1238626.6800000002</v>
      </c>
      <c r="W55" s="24">
        <v>16380.84</v>
      </c>
      <c r="X55" s="24">
        <v>435.26</v>
      </c>
      <c r="Y55" s="24">
        <v>5151.5</v>
      </c>
      <c r="Z55" s="24">
        <v>111169.1</v>
      </c>
      <c r="AA55" s="24">
        <v>351031.83999999997</v>
      </c>
      <c r="AB55" s="25">
        <v>2881486.76</v>
      </c>
      <c r="AC55" s="24">
        <v>39061373.120000005</v>
      </c>
      <c r="AD55" s="24">
        <v>236646.57999999996</v>
      </c>
      <c r="AE55" s="24">
        <v>18863.32</v>
      </c>
      <c r="AF55" s="9">
        <v>39316883.020000003</v>
      </c>
      <c r="AG55" s="24">
        <v>0</v>
      </c>
      <c r="AH55" s="24">
        <v>0</v>
      </c>
      <c r="AI55" s="10">
        <v>39316883.020000003</v>
      </c>
      <c r="AJ55" s="11">
        <v>42198369.780000001</v>
      </c>
      <c r="AK55" s="40"/>
      <c r="AL55" s="7">
        <v>256678.02</v>
      </c>
      <c r="AM55" s="7">
        <v>229197.35</v>
      </c>
      <c r="AN55" s="7">
        <v>1484.67</v>
      </c>
      <c r="AO55" s="7">
        <v>40.479999999999997</v>
      </c>
      <c r="AP55" s="7">
        <v>858.5</v>
      </c>
      <c r="AQ55" s="7">
        <v>18670.3</v>
      </c>
      <c r="AR55" s="7">
        <v>27891.69</v>
      </c>
      <c r="AS55" s="8">
        <v>534821.00999999989</v>
      </c>
      <c r="AT55" s="7">
        <v>8374801.4199999999</v>
      </c>
      <c r="AU55" s="7">
        <v>50737.279999999999</v>
      </c>
      <c r="AV55" s="7">
        <v>4044.17</v>
      </c>
      <c r="AW55" s="9">
        <v>8429582.8699999992</v>
      </c>
      <c r="AX55" s="7">
        <v>0</v>
      </c>
      <c r="AY55" s="7">
        <v>0</v>
      </c>
      <c r="AZ55" s="10">
        <v>8429582.8699999992</v>
      </c>
      <c r="BA55" s="43">
        <v>8964403.879999999</v>
      </c>
    </row>
    <row r="56" spans="1:53" x14ac:dyDescent="0.2">
      <c r="A56" s="12" t="s">
        <v>252</v>
      </c>
      <c r="B56" s="6" t="s">
        <v>205</v>
      </c>
      <c r="C56" s="13" t="s">
        <v>195</v>
      </c>
      <c r="D56" s="7">
        <v>10248813.92</v>
      </c>
      <c r="E56" s="7">
        <v>9548186.9700000007</v>
      </c>
      <c r="F56" s="7">
        <v>92724.93</v>
      </c>
      <c r="G56" s="7">
        <v>2053.9899999999998</v>
      </c>
      <c r="H56" s="7">
        <v>39562.06</v>
      </c>
      <c r="I56" s="7">
        <v>898994.9</v>
      </c>
      <c r="J56" s="7">
        <v>1736656.96</v>
      </c>
      <c r="K56" s="8">
        <v>22566993.729999997</v>
      </c>
      <c r="L56" s="7">
        <v>155794291.56999999</v>
      </c>
      <c r="M56" s="7">
        <v>2936538.9</v>
      </c>
      <c r="N56" s="7">
        <v>602540.27</v>
      </c>
      <c r="O56" s="9">
        <v>159333370.74000001</v>
      </c>
      <c r="P56" s="7">
        <v>18501374.640000001</v>
      </c>
      <c r="Q56" s="7">
        <v>0</v>
      </c>
      <c r="R56" s="10">
        <v>177834745.38</v>
      </c>
      <c r="S56" s="11">
        <v>200401739.10999998</v>
      </c>
      <c r="T56" s="40"/>
      <c r="U56" s="24">
        <v>5239564.32</v>
      </c>
      <c r="V56" s="24">
        <v>5538387.4400000004</v>
      </c>
      <c r="W56" s="24">
        <v>75477.2</v>
      </c>
      <c r="X56" s="24">
        <v>1572.9</v>
      </c>
      <c r="Y56" s="24">
        <v>25985.24</v>
      </c>
      <c r="Z56" s="24">
        <v>550349.34000000008</v>
      </c>
      <c r="AA56" s="24">
        <v>1226818.8599999999</v>
      </c>
      <c r="AB56" s="25">
        <v>12658155.300000001</v>
      </c>
      <c r="AC56" s="24">
        <v>83868390.399999991</v>
      </c>
      <c r="AD56" s="24">
        <v>1580820.3800000001</v>
      </c>
      <c r="AE56" s="24">
        <v>324369.19999999995</v>
      </c>
      <c r="AF56" s="9">
        <v>85773579.979999989</v>
      </c>
      <c r="AG56" s="24">
        <v>9959803.3599999994</v>
      </c>
      <c r="AH56" s="24">
        <v>0</v>
      </c>
      <c r="AI56" s="10">
        <v>95733383.339999989</v>
      </c>
      <c r="AJ56" s="11">
        <v>108391538.63999999</v>
      </c>
      <c r="AK56" s="40"/>
      <c r="AL56" s="7">
        <v>1252312.3999999999</v>
      </c>
      <c r="AM56" s="7">
        <v>1002449.88</v>
      </c>
      <c r="AN56" s="7">
        <v>4311.93</v>
      </c>
      <c r="AO56" s="7">
        <v>120.27</v>
      </c>
      <c r="AP56" s="7">
        <v>3394.21</v>
      </c>
      <c r="AQ56" s="7">
        <v>87161.39</v>
      </c>
      <c r="AR56" s="7">
        <v>127459.53</v>
      </c>
      <c r="AS56" s="8">
        <v>2477209.61</v>
      </c>
      <c r="AT56" s="7">
        <v>17981475.289999999</v>
      </c>
      <c r="AU56" s="7">
        <v>338929.63</v>
      </c>
      <c r="AV56" s="7">
        <v>69542.77</v>
      </c>
      <c r="AW56" s="9">
        <v>18389947.689999998</v>
      </c>
      <c r="AX56" s="7">
        <v>2135392.8199999998</v>
      </c>
      <c r="AY56" s="7">
        <v>0</v>
      </c>
      <c r="AZ56" s="10">
        <v>20525340.509999998</v>
      </c>
      <c r="BA56" s="43">
        <v>23002550.119999997</v>
      </c>
    </row>
    <row r="57" spans="1:53" x14ac:dyDescent="0.2">
      <c r="A57" s="12" t="s">
        <v>253</v>
      </c>
      <c r="B57" s="6" t="s">
        <v>205</v>
      </c>
      <c r="C57" s="14" t="s">
        <v>196</v>
      </c>
      <c r="D57" s="7">
        <v>52497308.270000003</v>
      </c>
      <c r="E57" s="7">
        <v>40083852.759999998</v>
      </c>
      <c r="F57" s="7">
        <v>388682.35</v>
      </c>
      <c r="G57" s="7">
        <v>11715.97</v>
      </c>
      <c r="H57" s="7">
        <v>158784.82</v>
      </c>
      <c r="I57" s="7">
        <v>3296150.92</v>
      </c>
      <c r="J57" s="7">
        <v>4800303.6100000003</v>
      </c>
      <c r="K57" s="8">
        <v>101236798.69999999</v>
      </c>
      <c r="L57" s="7">
        <v>410879162.94999999</v>
      </c>
      <c r="M57" s="7">
        <v>7799172.8099999996</v>
      </c>
      <c r="N57" s="7">
        <v>7683552.8700000001</v>
      </c>
      <c r="O57" s="9">
        <v>426361888.63</v>
      </c>
      <c r="P57" s="7">
        <v>171963206.74000001</v>
      </c>
      <c r="Q57" s="7">
        <v>0</v>
      </c>
      <c r="R57" s="10">
        <v>598325095.37</v>
      </c>
      <c r="S57" s="11">
        <v>699561894.06999993</v>
      </c>
      <c r="T57" s="40"/>
      <c r="U57" s="24">
        <v>27416497.259999998</v>
      </c>
      <c r="V57" s="24">
        <v>23093603.960000001</v>
      </c>
      <c r="W57" s="24">
        <v>297387.64</v>
      </c>
      <c r="X57" s="24">
        <v>8381.7999999999993</v>
      </c>
      <c r="Y57" s="24">
        <v>97669.279999999984</v>
      </c>
      <c r="Z57" s="24">
        <v>1983809.72</v>
      </c>
      <c r="AA57" s="24">
        <v>3468540.96</v>
      </c>
      <c r="AB57" s="25">
        <v>56365890.619999997</v>
      </c>
      <c r="AC57" s="24">
        <v>221187655.19999999</v>
      </c>
      <c r="AD57" s="24">
        <v>4198511.16</v>
      </c>
      <c r="AE57" s="24">
        <v>4136334.04</v>
      </c>
      <c r="AF57" s="9">
        <v>229522500.39999998</v>
      </c>
      <c r="AG57" s="24">
        <v>92572566.159999996</v>
      </c>
      <c r="AH57" s="24">
        <v>0</v>
      </c>
      <c r="AI57" s="10">
        <v>322095066.55999994</v>
      </c>
      <c r="AJ57" s="11">
        <v>378460957.17999995</v>
      </c>
      <c r="AK57" s="40"/>
      <c r="AL57" s="7">
        <v>6270202.75</v>
      </c>
      <c r="AM57" s="7">
        <v>4247562.2</v>
      </c>
      <c r="AN57" s="7">
        <v>22823.68</v>
      </c>
      <c r="AO57" s="7">
        <v>833.54</v>
      </c>
      <c r="AP57" s="7">
        <v>15278.89</v>
      </c>
      <c r="AQ57" s="7">
        <v>328085.3</v>
      </c>
      <c r="AR57" s="7">
        <v>332940.65999999997</v>
      </c>
      <c r="AS57" s="8">
        <v>11217727.02</v>
      </c>
      <c r="AT57" s="7">
        <v>47422876.939999998</v>
      </c>
      <c r="AU57" s="7">
        <v>900165.41</v>
      </c>
      <c r="AV57" s="7">
        <v>886804.71</v>
      </c>
      <c r="AW57" s="9">
        <v>49209847.059999995</v>
      </c>
      <c r="AX57" s="7">
        <v>19847660.149999999</v>
      </c>
      <c r="AY57" s="7">
        <v>0</v>
      </c>
      <c r="AZ57" s="10">
        <v>69057507.209999993</v>
      </c>
      <c r="BA57" s="43">
        <v>80275234.229999989</v>
      </c>
    </row>
    <row r="58" spans="1:53" x14ac:dyDescent="0.2">
      <c r="A58" s="12" t="s">
        <v>254</v>
      </c>
      <c r="B58" s="6" t="s">
        <v>205</v>
      </c>
      <c r="C58" s="13" t="s">
        <v>197</v>
      </c>
      <c r="D58" s="7">
        <v>11463354.67</v>
      </c>
      <c r="E58" s="7">
        <v>8140230.79</v>
      </c>
      <c r="F58" s="7">
        <v>100112.77</v>
      </c>
      <c r="G58" s="7">
        <v>2369.9499999999998</v>
      </c>
      <c r="H58" s="7">
        <v>34843.93</v>
      </c>
      <c r="I58" s="7">
        <v>596957.64</v>
      </c>
      <c r="J58" s="7">
        <v>1204412.18</v>
      </c>
      <c r="K58" s="8">
        <v>21542281.93</v>
      </c>
      <c r="L58" s="7">
        <v>105630338.84999999</v>
      </c>
      <c r="M58" s="7">
        <v>1047495.47</v>
      </c>
      <c r="N58" s="7">
        <v>261883.34</v>
      </c>
      <c r="O58" s="9">
        <v>106939717.66</v>
      </c>
      <c r="P58" s="18">
        <v>0</v>
      </c>
      <c r="Q58" s="7">
        <v>0</v>
      </c>
      <c r="R58" s="10">
        <v>106939717.66</v>
      </c>
      <c r="S58" s="11">
        <v>128481999.59</v>
      </c>
      <c r="T58" s="40"/>
      <c r="U58" s="24">
        <v>6276454.7199999997</v>
      </c>
      <c r="V58" s="24">
        <v>4697079.24</v>
      </c>
      <c r="W58" s="24">
        <v>72131.839999999997</v>
      </c>
      <c r="X58" s="24">
        <v>1838.0400000000002</v>
      </c>
      <c r="Y58" s="24">
        <v>21499.16</v>
      </c>
      <c r="Z58" s="24">
        <v>370663.30000000005</v>
      </c>
      <c r="AA58" s="24">
        <v>813302.55999999994</v>
      </c>
      <c r="AB58" s="25">
        <v>12252968.860000001</v>
      </c>
      <c r="AC58" s="24">
        <v>56863742.619999997</v>
      </c>
      <c r="AD58" s="24">
        <v>563895.88</v>
      </c>
      <c r="AE58" s="24">
        <v>140981.30000000002</v>
      </c>
      <c r="AF58" s="9">
        <v>57568619.799999997</v>
      </c>
      <c r="AG58" s="24">
        <v>0</v>
      </c>
      <c r="AH58" s="24">
        <v>0</v>
      </c>
      <c r="AI58" s="10">
        <v>57568619.799999997</v>
      </c>
      <c r="AJ58" s="11">
        <v>69821588.659999996</v>
      </c>
      <c r="AK58" s="40"/>
      <c r="AL58" s="7">
        <v>1296724.99</v>
      </c>
      <c r="AM58" s="7">
        <v>860787.89</v>
      </c>
      <c r="AN58" s="7">
        <v>6995.23</v>
      </c>
      <c r="AO58" s="7">
        <v>132.97999999999999</v>
      </c>
      <c r="AP58" s="7">
        <v>3336.19</v>
      </c>
      <c r="AQ58" s="7">
        <v>56573.59</v>
      </c>
      <c r="AR58" s="7">
        <v>97777.41</v>
      </c>
      <c r="AS58" s="8">
        <v>2322328.2799999998</v>
      </c>
      <c r="AT58" s="7">
        <v>12191649.060000001</v>
      </c>
      <c r="AU58" s="7">
        <v>120899.9</v>
      </c>
      <c r="AV58" s="7">
        <v>30225.51</v>
      </c>
      <c r="AW58" s="9">
        <v>12342774.470000001</v>
      </c>
      <c r="AX58" s="7">
        <v>0</v>
      </c>
      <c r="AY58" s="7">
        <v>0</v>
      </c>
      <c r="AZ58" s="10">
        <v>12342774.470000001</v>
      </c>
      <c r="BA58" s="43">
        <v>14665102.75</v>
      </c>
    </row>
    <row r="59" spans="1:53" x14ac:dyDescent="0.2">
      <c r="A59" s="12" t="s">
        <v>255</v>
      </c>
      <c r="B59" s="6" t="s">
        <v>205</v>
      </c>
      <c r="C59" s="13" t="s">
        <v>198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8">
        <v>0</v>
      </c>
      <c r="L59" s="7">
        <v>0</v>
      </c>
      <c r="M59" s="7">
        <v>0</v>
      </c>
      <c r="N59" s="7">
        <v>0</v>
      </c>
      <c r="O59" s="9">
        <v>0</v>
      </c>
      <c r="P59" s="7">
        <v>0</v>
      </c>
      <c r="Q59" s="7">
        <v>224233.39</v>
      </c>
      <c r="R59" s="10">
        <v>224233.39</v>
      </c>
      <c r="S59" s="11">
        <v>224233.39</v>
      </c>
      <c r="T59" s="40"/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5">
        <v>0</v>
      </c>
      <c r="AC59" s="24">
        <v>0</v>
      </c>
      <c r="AD59" s="24">
        <v>0</v>
      </c>
      <c r="AE59" s="24">
        <v>0</v>
      </c>
      <c r="AF59" s="9">
        <v>0</v>
      </c>
      <c r="AG59" s="24">
        <v>0</v>
      </c>
      <c r="AH59" s="24">
        <v>120711.04000000001</v>
      </c>
      <c r="AI59" s="10">
        <v>120711.04000000001</v>
      </c>
      <c r="AJ59" s="11">
        <v>120711.04000000001</v>
      </c>
      <c r="AK59" s="40"/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8">
        <v>0</v>
      </c>
      <c r="AT59" s="7">
        <v>0</v>
      </c>
      <c r="AU59" s="7">
        <v>0</v>
      </c>
      <c r="AV59" s="7">
        <v>0</v>
      </c>
      <c r="AW59" s="9">
        <v>0</v>
      </c>
      <c r="AX59" s="7">
        <v>0</v>
      </c>
      <c r="AY59" s="7">
        <v>25880.59</v>
      </c>
      <c r="AZ59" s="10">
        <v>25880.59</v>
      </c>
      <c r="BA59" s="43">
        <v>25880.59</v>
      </c>
    </row>
    <row r="60" spans="1:53" x14ac:dyDescent="0.2">
      <c r="A60" s="12" t="s">
        <v>256</v>
      </c>
      <c r="B60" s="6" t="s">
        <v>205</v>
      </c>
      <c r="C60" s="14" t="s">
        <v>199</v>
      </c>
      <c r="D60" s="7">
        <v>2295786.2999999998</v>
      </c>
      <c r="E60" s="7">
        <v>2544009.73</v>
      </c>
      <c r="F60" s="7">
        <v>31287.55</v>
      </c>
      <c r="G60" s="7">
        <v>740.67</v>
      </c>
      <c r="H60" s="7">
        <v>10889.53</v>
      </c>
      <c r="I60" s="7">
        <v>215137.99</v>
      </c>
      <c r="J60" s="7">
        <v>713511.42</v>
      </c>
      <c r="K60" s="8">
        <v>5811363.1899999995</v>
      </c>
      <c r="L60" s="7">
        <v>75820117.409999996</v>
      </c>
      <c r="M60" s="7">
        <v>152780.29999999999</v>
      </c>
      <c r="N60" s="7">
        <v>117177.73</v>
      </c>
      <c r="O60" s="9">
        <v>76090075.439999998</v>
      </c>
      <c r="P60" s="7">
        <v>34725389.590000004</v>
      </c>
      <c r="Q60" s="7">
        <v>0</v>
      </c>
      <c r="R60" s="10">
        <v>110815465.03</v>
      </c>
      <c r="S60" s="11">
        <v>116626828.22</v>
      </c>
      <c r="T60" s="40"/>
      <c r="U60" s="24">
        <v>1216259.7800000003</v>
      </c>
      <c r="V60" s="24">
        <v>1511717.3599999999</v>
      </c>
      <c r="W60" s="24">
        <v>23220.7</v>
      </c>
      <c r="X60" s="24">
        <v>591.54</v>
      </c>
      <c r="Y60" s="24">
        <v>6921.44</v>
      </c>
      <c r="Z60" s="24">
        <v>131164.24</v>
      </c>
      <c r="AA60" s="24">
        <v>545536.91999999993</v>
      </c>
      <c r="AB60" s="25">
        <v>3435411.9800000004</v>
      </c>
      <c r="AC60" s="24">
        <v>40816073.219999999</v>
      </c>
      <c r="AD60" s="24">
        <v>82245.900000000009</v>
      </c>
      <c r="AE60" s="24">
        <v>63081</v>
      </c>
      <c r="AF60" s="9">
        <v>40961400.119999997</v>
      </c>
      <c r="AG60" s="24">
        <v>18693640.82</v>
      </c>
      <c r="AH60" s="24">
        <v>0</v>
      </c>
      <c r="AI60" s="10">
        <v>59655040.939999998</v>
      </c>
      <c r="AJ60" s="11">
        <v>63090452.920000002</v>
      </c>
      <c r="AK60" s="40"/>
      <c r="AL60" s="7">
        <v>269881.63</v>
      </c>
      <c r="AM60" s="7">
        <v>258073.09</v>
      </c>
      <c r="AN60" s="7">
        <v>2016.71</v>
      </c>
      <c r="AO60" s="7">
        <v>37.28</v>
      </c>
      <c r="AP60" s="7">
        <v>992.02</v>
      </c>
      <c r="AQ60" s="7">
        <v>20993.439999999999</v>
      </c>
      <c r="AR60" s="7">
        <v>41993.63</v>
      </c>
      <c r="AS60" s="8">
        <v>593987.79999999993</v>
      </c>
      <c r="AT60" s="7">
        <v>8751011.0500000007</v>
      </c>
      <c r="AU60" s="7">
        <v>17633.599999999999</v>
      </c>
      <c r="AV60" s="7">
        <v>13524.18</v>
      </c>
      <c r="AW60" s="9">
        <v>8782168.8300000001</v>
      </c>
      <c r="AX60" s="7">
        <v>4007937.19</v>
      </c>
      <c r="AY60" s="7">
        <v>0</v>
      </c>
      <c r="AZ60" s="10">
        <v>12790106.02</v>
      </c>
      <c r="BA60" s="43">
        <v>13384093.82</v>
      </c>
    </row>
    <row r="61" spans="1:53" x14ac:dyDescent="0.2">
      <c r="A61" s="16" t="s">
        <v>257</v>
      </c>
      <c r="B61" s="16" t="s">
        <v>205</v>
      </c>
      <c r="C61" s="17" t="s">
        <v>200</v>
      </c>
      <c r="D61" s="7">
        <v>21906491.16</v>
      </c>
      <c r="E61" s="7">
        <v>15698975.4</v>
      </c>
      <c r="F61" s="7">
        <v>162564.35</v>
      </c>
      <c r="G61" s="7">
        <v>4349.4799999999996</v>
      </c>
      <c r="H61" s="7">
        <v>62532.47</v>
      </c>
      <c r="I61" s="7">
        <v>1215903.98</v>
      </c>
      <c r="J61" s="7">
        <v>2111752.7599999998</v>
      </c>
      <c r="K61" s="8">
        <v>41162569.599999994</v>
      </c>
      <c r="L61" s="7">
        <v>182863667.84</v>
      </c>
      <c r="M61" s="7">
        <v>3749699.96</v>
      </c>
      <c r="N61" s="7">
        <v>1467145.76</v>
      </c>
      <c r="O61" s="9">
        <v>188080513.56</v>
      </c>
      <c r="P61" s="7">
        <v>0</v>
      </c>
      <c r="Q61" s="7">
        <v>0</v>
      </c>
      <c r="R61" s="10">
        <v>188080513.56</v>
      </c>
      <c r="S61" s="11">
        <v>229243083.16</v>
      </c>
      <c r="T61" s="40"/>
      <c r="U61" s="24">
        <v>11723439.18</v>
      </c>
      <c r="V61" s="24">
        <v>8918297.8599999994</v>
      </c>
      <c r="W61" s="24">
        <v>117928.66</v>
      </c>
      <c r="X61" s="24">
        <v>3134.1600000000003</v>
      </c>
      <c r="Y61" s="24">
        <v>37088.36</v>
      </c>
      <c r="Z61" s="24">
        <v>751492.92</v>
      </c>
      <c r="AA61" s="24">
        <v>1633258.1400000001</v>
      </c>
      <c r="AB61" s="25">
        <v>23184639.280000001</v>
      </c>
      <c r="AC61" s="24">
        <v>98440586.799999997</v>
      </c>
      <c r="AD61" s="24">
        <v>2018567.56</v>
      </c>
      <c r="AE61" s="24">
        <v>789817.58</v>
      </c>
      <c r="AF61" s="9">
        <v>101248971.94</v>
      </c>
      <c r="AG61" s="24">
        <v>0</v>
      </c>
      <c r="AH61" s="24">
        <v>0</v>
      </c>
      <c r="AI61" s="10">
        <v>101248971.94</v>
      </c>
      <c r="AJ61" s="11">
        <v>124433611.22</v>
      </c>
      <c r="AK61" s="40"/>
      <c r="AL61" s="7">
        <v>2545763</v>
      </c>
      <c r="AM61" s="7">
        <v>1695169.39</v>
      </c>
      <c r="AN61" s="7">
        <v>11158.92</v>
      </c>
      <c r="AO61" s="7">
        <v>303.83</v>
      </c>
      <c r="AP61" s="7">
        <v>6361.03</v>
      </c>
      <c r="AQ61" s="7">
        <v>116102.77</v>
      </c>
      <c r="AR61" s="7">
        <v>119623.66</v>
      </c>
      <c r="AS61" s="8">
        <v>4494482.5999999996</v>
      </c>
      <c r="AT61" s="7">
        <v>21105770.260000002</v>
      </c>
      <c r="AU61" s="7">
        <v>432783.1</v>
      </c>
      <c r="AV61" s="7">
        <v>169332.05</v>
      </c>
      <c r="AW61" s="9">
        <v>21707885.410000004</v>
      </c>
      <c r="AX61" s="7">
        <v>0</v>
      </c>
      <c r="AY61" s="7">
        <v>0</v>
      </c>
      <c r="AZ61" s="10">
        <v>21707885.410000004</v>
      </c>
      <c r="BA61" s="43">
        <v>26202368.010000005</v>
      </c>
    </row>
    <row r="62" spans="1:53" x14ac:dyDescent="0.2">
      <c r="E62" s="18"/>
      <c r="F62" s="18"/>
      <c r="G62" s="18"/>
      <c r="H62" s="18"/>
      <c r="I62" s="18"/>
      <c r="J62" s="18"/>
      <c r="K62" s="50"/>
      <c r="R62" s="18"/>
      <c r="S62" s="18"/>
      <c r="V62" s="18"/>
      <c r="W62" s="18"/>
      <c r="X62" s="18"/>
      <c r="Y62" s="18"/>
      <c r="Z62" s="18"/>
      <c r="AA62" s="18"/>
      <c r="AB62" s="50"/>
      <c r="AI62" s="50"/>
      <c r="AL62" s="18"/>
      <c r="AM62" s="18"/>
      <c r="AN62" s="18"/>
      <c r="AO62" s="18"/>
      <c r="AP62" s="18"/>
      <c r="AQ62" s="18"/>
      <c r="AR62" s="18"/>
      <c r="AS62" s="18"/>
      <c r="AT62" s="18"/>
      <c r="AU62" s="49"/>
      <c r="AV62" s="49"/>
      <c r="AW62" s="49"/>
      <c r="AX62" s="49"/>
      <c r="AY62" s="49"/>
      <c r="AZ62" s="49"/>
      <c r="BA62" s="49"/>
    </row>
    <row r="63" spans="1:53" x14ac:dyDescent="0.2">
      <c r="E63" s="18"/>
      <c r="F63" s="18"/>
      <c r="G63" s="18"/>
      <c r="H63" s="18"/>
      <c r="I63" s="18"/>
      <c r="J63" s="18"/>
      <c r="R63" s="2"/>
      <c r="V63" s="18"/>
      <c r="W63" s="18"/>
      <c r="X63" s="18"/>
      <c r="Y63" s="18"/>
      <c r="Z63" s="18"/>
      <c r="AA63" s="18"/>
      <c r="AB63" s="51">
        <f>AB62/8</f>
        <v>0</v>
      </c>
      <c r="AI63"/>
      <c r="AJ63"/>
      <c r="AM63" s="18"/>
      <c r="AN63" s="18"/>
      <c r="AO63" s="18"/>
      <c r="AP63" s="18"/>
      <c r="AQ63" s="18"/>
      <c r="AR63" s="18"/>
      <c r="AZ63" s="2"/>
    </row>
    <row r="64" spans="1:53" x14ac:dyDescent="0.2">
      <c r="E64" s="18"/>
      <c r="F64" s="18"/>
      <c r="G64" s="18"/>
      <c r="H64" s="18"/>
      <c r="I64" s="18"/>
      <c r="J64" s="18"/>
      <c r="R64" s="2"/>
      <c r="V64" s="18"/>
      <c r="W64" s="18"/>
      <c r="X64" s="18"/>
      <c r="Y64" s="18"/>
      <c r="Z64" s="18"/>
      <c r="AA64" s="18"/>
      <c r="AB64" s="51">
        <f>AB63*12</f>
        <v>0</v>
      </c>
      <c r="AI64"/>
      <c r="AJ64"/>
      <c r="AM64" s="18"/>
      <c r="AN64" s="18"/>
      <c r="AO64" s="18"/>
      <c r="AP64" s="18"/>
      <c r="AQ64" s="18"/>
      <c r="AR64" s="18"/>
      <c r="AZ64" s="2"/>
    </row>
    <row r="65" spans="5:52" x14ac:dyDescent="0.2">
      <c r="E65" s="18"/>
      <c r="F65" s="18"/>
      <c r="G65" s="18"/>
      <c r="H65" s="18"/>
      <c r="I65" s="18"/>
      <c r="J65" s="18"/>
      <c r="R65" s="2"/>
      <c r="V65" s="18"/>
      <c r="W65" s="18"/>
      <c r="X65" s="18"/>
      <c r="Y65" s="18"/>
      <c r="Z65" s="18"/>
      <c r="AA65" s="18"/>
      <c r="AI65"/>
      <c r="AJ65"/>
      <c r="AM65" s="18"/>
      <c r="AN65" s="18"/>
      <c r="AO65" s="18"/>
      <c r="AP65" s="18"/>
      <c r="AQ65" s="18"/>
      <c r="AR65" s="18"/>
      <c r="AZ65" s="2"/>
    </row>
    <row r="66" spans="5:52" x14ac:dyDescent="0.2">
      <c r="E66" s="18"/>
      <c r="F66" s="18"/>
      <c r="G66" s="18"/>
      <c r="H66" s="18"/>
      <c r="I66" s="18"/>
      <c r="J66" s="18"/>
      <c r="R66" s="2"/>
      <c r="V66" s="18"/>
      <c r="W66" s="18"/>
      <c r="X66" s="18"/>
      <c r="Y66" s="18"/>
      <c r="Z66" s="18"/>
      <c r="AA66" s="18"/>
      <c r="AI66" s="2"/>
      <c r="AM66" s="18"/>
      <c r="AN66" s="18"/>
      <c r="AO66" s="18"/>
      <c r="AP66" s="18"/>
      <c r="AQ66" s="18"/>
      <c r="AR66" s="18"/>
      <c r="AZ66" s="2"/>
    </row>
    <row r="67" spans="5:52" x14ac:dyDescent="0.2">
      <c r="E67" s="18"/>
      <c r="F67" s="18"/>
      <c r="G67" s="18"/>
      <c r="H67" s="18"/>
      <c r="I67" s="18"/>
      <c r="J67" s="18"/>
      <c r="R67" s="2"/>
      <c r="V67" s="18"/>
      <c r="W67" s="18"/>
      <c r="X67" s="18"/>
      <c r="Y67" s="18"/>
      <c r="Z67" s="18"/>
      <c r="AA67" s="18"/>
      <c r="AI67" s="2"/>
      <c r="AM67" s="18"/>
      <c r="AN67" s="18"/>
      <c r="AO67" s="18"/>
      <c r="AP67" s="18"/>
      <c r="AQ67" s="18"/>
      <c r="AR67" s="18"/>
      <c r="AZ67" s="2"/>
    </row>
    <row r="68" spans="5:52" x14ac:dyDescent="0.2">
      <c r="E68" s="18"/>
      <c r="F68" s="18"/>
      <c r="G68" s="18"/>
      <c r="H68" s="18"/>
      <c r="I68" s="18"/>
      <c r="J68" s="18"/>
      <c r="R68" s="2"/>
      <c r="V68" s="18"/>
      <c r="W68" s="18"/>
      <c r="X68" s="18"/>
      <c r="Y68" s="18"/>
      <c r="Z68" s="18"/>
      <c r="AA68" s="18"/>
      <c r="AI68" s="2"/>
      <c r="AM68" s="18"/>
      <c r="AN68" s="18"/>
      <c r="AO68" s="18"/>
      <c r="AP68" s="18"/>
      <c r="AQ68" s="18"/>
      <c r="AR68" s="18"/>
      <c r="AZ68" s="2"/>
    </row>
    <row r="69" spans="5:52" x14ac:dyDescent="0.2">
      <c r="E69" s="18"/>
      <c r="F69" s="18"/>
      <c r="G69" s="18"/>
      <c r="H69" s="18"/>
      <c r="I69" s="18"/>
      <c r="J69" s="18"/>
      <c r="R69" s="2"/>
      <c r="V69" s="18"/>
      <c r="W69" s="18"/>
      <c r="X69" s="18"/>
      <c r="Y69" s="18"/>
      <c r="Z69" s="18"/>
      <c r="AA69" s="18"/>
      <c r="AI69" s="2"/>
      <c r="AM69" s="18"/>
      <c r="AN69" s="18"/>
      <c r="AO69" s="18"/>
      <c r="AP69" s="18"/>
      <c r="AQ69" s="18"/>
      <c r="AR69" s="18"/>
      <c r="AZ69" s="2"/>
    </row>
    <row r="70" spans="5:52" x14ac:dyDescent="0.2">
      <c r="E70" s="18"/>
      <c r="F70" s="18"/>
      <c r="G70" s="18"/>
      <c r="H70" s="18"/>
      <c r="I70" s="18"/>
      <c r="J70" s="18"/>
      <c r="R70" s="2"/>
      <c r="V70" s="18"/>
      <c r="W70" s="18"/>
      <c r="X70" s="18"/>
      <c r="Y70" s="18"/>
      <c r="Z70" s="18"/>
      <c r="AA70" s="18"/>
      <c r="AI70" s="2"/>
      <c r="AM70" s="18"/>
      <c r="AN70" s="18"/>
      <c r="AO70" s="18"/>
      <c r="AP70" s="18"/>
      <c r="AQ70" s="18"/>
      <c r="AR70" s="18"/>
      <c r="AZ70" s="2"/>
    </row>
    <row r="71" spans="5:52" x14ac:dyDescent="0.2">
      <c r="E71" s="18"/>
      <c r="F71" s="18"/>
      <c r="G71" s="18"/>
      <c r="H71" s="18"/>
      <c r="I71" s="18"/>
      <c r="J71" s="18"/>
      <c r="R71" s="2"/>
      <c r="V71" s="18"/>
      <c r="W71" s="18"/>
      <c r="X71" s="18"/>
      <c r="Y71" s="18"/>
      <c r="Z71" s="18"/>
      <c r="AA71" s="18"/>
      <c r="AI71" s="2"/>
      <c r="AM71" s="18"/>
      <c r="AN71" s="18"/>
      <c r="AO71" s="18"/>
      <c r="AP71" s="18"/>
      <c r="AQ71" s="18"/>
      <c r="AR71" s="18"/>
      <c r="AZ71" s="2"/>
    </row>
    <row r="72" spans="5:52" x14ac:dyDescent="0.2">
      <c r="E72" s="18"/>
      <c r="F72" s="18"/>
      <c r="G72" s="18"/>
      <c r="H72" s="18"/>
      <c r="I72" s="18"/>
      <c r="J72" s="18"/>
      <c r="R72" s="2"/>
      <c r="V72" s="18"/>
      <c r="W72" s="18"/>
      <c r="X72" s="18"/>
      <c r="Y72" s="18"/>
      <c r="Z72" s="18"/>
      <c r="AA72" s="18"/>
      <c r="AI72" s="2"/>
      <c r="AM72" s="18"/>
      <c r="AN72" s="18"/>
      <c r="AO72" s="18"/>
      <c r="AP72" s="18"/>
      <c r="AQ72" s="18"/>
      <c r="AR72" s="18"/>
      <c r="AZ72" s="2"/>
    </row>
    <row r="73" spans="5:52" x14ac:dyDescent="0.2">
      <c r="E73" s="18"/>
      <c r="F73" s="18"/>
      <c r="G73" s="18"/>
      <c r="H73" s="18"/>
      <c r="I73" s="18"/>
      <c r="J73" s="18"/>
      <c r="R73" s="2"/>
      <c r="V73" s="18"/>
      <c r="W73" s="18"/>
      <c r="X73" s="18"/>
      <c r="Y73" s="18"/>
      <c r="Z73" s="18"/>
      <c r="AA73" s="18"/>
      <c r="AI73" s="2"/>
      <c r="AM73" s="18"/>
      <c r="AN73" s="18"/>
      <c r="AO73" s="18"/>
      <c r="AP73" s="18"/>
      <c r="AQ73" s="18"/>
      <c r="AR73" s="18"/>
      <c r="AZ73" s="2"/>
    </row>
    <row r="74" spans="5:52" x14ac:dyDescent="0.2">
      <c r="R74" s="2"/>
      <c r="AI74" s="2"/>
      <c r="AZ74" s="2"/>
    </row>
    <row r="75" spans="5:52" x14ac:dyDescent="0.2">
      <c r="R75" s="2"/>
      <c r="AI75" s="2"/>
      <c r="AZ75" s="2"/>
    </row>
    <row r="76" spans="5:52" x14ac:dyDescent="0.2">
      <c r="R76" s="2"/>
      <c r="AI76" s="2"/>
      <c r="AZ76" s="2"/>
    </row>
    <row r="77" spans="5:52" x14ac:dyDescent="0.2">
      <c r="R77" s="2"/>
      <c r="AI77" s="2"/>
      <c r="AZ77" s="2"/>
    </row>
    <row r="78" spans="5:52" x14ac:dyDescent="0.2">
      <c r="R78" s="2"/>
      <c r="AI78" s="2"/>
      <c r="AZ78" s="2"/>
    </row>
    <row r="79" spans="5:52" x14ac:dyDescent="0.2">
      <c r="R79" s="2"/>
      <c r="AI79" s="2"/>
      <c r="AZ79" s="2"/>
    </row>
    <row r="80" spans="5:52" x14ac:dyDescent="0.2">
      <c r="R80" s="2"/>
      <c r="AI80" s="2"/>
      <c r="AZ80" s="2"/>
    </row>
    <row r="81" spans="18:52" x14ac:dyDescent="0.2">
      <c r="R81" s="2"/>
      <c r="AI81" s="2"/>
      <c r="AZ81" s="2"/>
    </row>
    <row r="82" spans="18:52" x14ac:dyDescent="0.2">
      <c r="R82" s="2"/>
      <c r="AI82" s="2"/>
      <c r="AZ82" s="2"/>
    </row>
    <row r="83" spans="18:52" x14ac:dyDescent="0.2">
      <c r="R83" s="2"/>
      <c r="AI83" s="2"/>
      <c r="AZ83" s="2"/>
    </row>
    <row r="84" spans="18:52" x14ac:dyDescent="0.2">
      <c r="R84" s="2"/>
      <c r="AI84" s="2"/>
      <c r="AZ84" s="2"/>
    </row>
    <row r="85" spans="18:52" x14ac:dyDescent="0.2">
      <c r="R85" s="2"/>
      <c r="AI85" s="2"/>
      <c r="AZ85" s="2"/>
    </row>
    <row r="86" spans="18:52" x14ac:dyDescent="0.2">
      <c r="R86" s="2"/>
      <c r="AI86" s="2"/>
      <c r="AZ86" s="2"/>
    </row>
    <row r="87" spans="18:52" x14ac:dyDescent="0.2">
      <c r="R87" s="2"/>
      <c r="AI87" s="2"/>
      <c r="AZ87" s="2"/>
    </row>
    <row r="88" spans="18:52" x14ac:dyDescent="0.2">
      <c r="R88" s="2"/>
      <c r="AI88" s="2"/>
      <c r="AZ88" s="2"/>
    </row>
    <row r="89" spans="18:52" x14ac:dyDescent="0.2">
      <c r="R89" s="2"/>
      <c r="AI89" s="2"/>
      <c r="AZ89" s="2"/>
    </row>
    <row r="90" spans="18:52" x14ac:dyDescent="0.2">
      <c r="R90" s="2"/>
      <c r="AI90" s="2"/>
      <c r="AZ90" s="2"/>
    </row>
    <row r="91" spans="18:52" x14ac:dyDescent="0.2">
      <c r="R91" s="2"/>
      <c r="AI91" s="2"/>
      <c r="AZ91" s="2"/>
    </row>
    <row r="92" spans="18:52" x14ac:dyDescent="0.2">
      <c r="R92" s="2"/>
      <c r="AI92" s="2"/>
      <c r="AZ92" s="2"/>
    </row>
    <row r="93" spans="18:52" x14ac:dyDescent="0.2">
      <c r="R93" s="2"/>
      <c r="AI93" s="2"/>
      <c r="AZ93" s="2"/>
    </row>
    <row r="94" spans="18:52" x14ac:dyDescent="0.2">
      <c r="R94" s="2"/>
      <c r="AI94" s="2"/>
      <c r="AZ94" s="2"/>
    </row>
    <row r="95" spans="18:52" x14ac:dyDescent="0.2">
      <c r="R95" s="2"/>
      <c r="AI95" s="2"/>
      <c r="AZ95" s="2"/>
    </row>
    <row r="96" spans="18:52" x14ac:dyDescent="0.2">
      <c r="R96" s="2"/>
      <c r="AI96" s="2"/>
      <c r="AZ96" s="2"/>
    </row>
    <row r="97" spans="18:52" x14ac:dyDescent="0.2">
      <c r="R97" s="2"/>
      <c r="AI97" s="2"/>
      <c r="AZ97" s="2"/>
    </row>
    <row r="98" spans="18:52" x14ac:dyDescent="0.2">
      <c r="R98" s="2"/>
      <c r="AI98" s="2"/>
      <c r="AZ98" s="2"/>
    </row>
    <row r="99" spans="18:52" x14ac:dyDescent="0.2">
      <c r="R99" s="2"/>
      <c r="AI99" s="2"/>
      <c r="AZ99" s="2"/>
    </row>
    <row r="100" spans="18:52" x14ac:dyDescent="0.2">
      <c r="R100" s="2"/>
      <c r="AI100" s="2"/>
      <c r="AZ100" s="2"/>
    </row>
    <row r="101" spans="18:52" x14ac:dyDescent="0.2">
      <c r="R101" s="2"/>
      <c r="AI101" s="2"/>
      <c r="AZ101" s="2"/>
    </row>
    <row r="102" spans="18:52" x14ac:dyDescent="0.2">
      <c r="R102" s="2"/>
      <c r="AI102" s="2"/>
      <c r="AZ102" s="2"/>
    </row>
  </sheetData>
  <mergeCells count="50">
    <mergeCell ref="AX2:AX4"/>
    <mergeCell ref="AY2:AY4"/>
    <mergeCell ref="AZ2:AZ4"/>
    <mergeCell ref="BA2:BA4"/>
    <mergeCell ref="AS2:AS4"/>
    <mergeCell ref="AT2:AT4"/>
    <mergeCell ref="AU2:AU4"/>
    <mergeCell ref="AV2:AV4"/>
    <mergeCell ref="AW2:AW4"/>
    <mergeCell ref="AN2:AN4"/>
    <mergeCell ref="AO2:AO4"/>
    <mergeCell ref="AP2:AP4"/>
    <mergeCell ref="AQ2:AQ4"/>
    <mergeCell ref="AR2:AR4"/>
    <mergeCell ref="AH2:AH4"/>
    <mergeCell ref="AI2:AI4"/>
    <mergeCell ref="AJ2:AJ4"/>
    <mergeCell ref="AL2:AL4"/>
    <mergeCell ref="AM2:AM4"/>
    <mergeCell ref="A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V2:V4"/>
    <mergeCell ref="W2:W4"/>
    <mergeCell ref="X2:X4"/>
    <mergeCell ref="N2:N4"/>
    <mergeCell ref="O2:O4"/>
    <mergeCell ref="P2:P4"/>
    <mergeCell ref="Q2:Q4"/>
    <mergeCell ref="AF2:AF4"/>
    <mergeCell ref="AG2:AG4"/>
    <mergeCell ref="S2:S4"/>
    <mergeCell ref="R2:R4"/>
    <mergeCell ref="U2:U4"/>
    <mergeCell ref="AD2:AD4"/>
    <mergeCell ref="AE2:AE4"/>
    <mergeCell ref="Y2:Y4"/>
    <mergeCell ref="Z2:Z4"/>
    <mergeCell ref="AA2:AA4"/>
    <mergeCell ref="AB2:AB4"/>
    <mergeCell ref="AC2:AC4"/>
  </mergeCells>
  <printOptions horizontalCentered="1"/>
  <pageMargins left="0" right="0" top="0.19685039370078741" bottom="0.39370078740157483" header="0" footer="0"/>
  <pageSetup paperSize="9" scale="22" orientation="landscape" r:id="rId1"/>
  <headerFooter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R236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baseColWidth="10" defaultColWidth="11.42578125" defaultRowHeight="12.75" x14ac:dyDescent="0.2"/>
  <cols>
    <col min="1" max="1" width="16.42578125" style="2" bestFit="1" customWidth="1"/>
    <col min="2" max="2" width="5.5703125" style="2" customWidth="1"/>
    <col min="3" max="3" width="26" style="2" customWidth="1"/>
    <col min="4" max="4" width="11.7109375" style="18" customWidth="1"/>
    <col min="5" max="5" width="11.7109375" style="2" customWidth="1"/>
    <col min="6" max="8" width="10" style="2" customWidth="1"/>
    <col min="9" max="9" width="13" style="2" customWidth="1"/>
    <col min="10" max="10" width="13" style="18" customWidth="1"/>
    <col min="11" max="11" width="15.7109375" style="2" customWidth="1"/>
    <col min="12" max="16" width="15.7109375" style="18" customWidth="1"/>
    <col min="17" max="17" width="1.5703125" style="2" customWidth="1"/>
    <col min="18" max="18" width="11.7109375" style="18" customWidth="1"/>
    <col min="19" max="19" width="11.7109375" style="2" customWidth="1"/>
    <col min="20" max="22" width="10" style="2" customWidth="1"/>
    <col min="23" max="23" width="13" style="2" customWidth="1"/>
    <col min="24" max="24" width="12.7109375" style="18" customWidth="1"/>
    <col min="25" max="25" width="15.7109375" style="2" customWidth="1"/>
    <col min="26" max="30" width="15.7109375" style="18" customWidth="1"/>
    <col min="31" max="31" width="1.42578125" style="2" customWidth="1"/>
    <col min="32" max="32" width="11.7109375" style="18" customWidth="1"/>
    <col min="33" max="33" width="11.7109375" style="2" customWidth="1"/>
    <col min="34" max="36" width="10" style="2" customWidth="1"/>
    <col min="37" max="37" width="13" style="2" customWidth="1"/>
    <col min="38" max="38" width="12.7109375" style="18" customWidth="1"/>
    <col min="39" max="39" width="15.7109375" style="2" customWidth="1"/>
    <col min="40" max="44" width="15.7109375" style="18" customWidth="1"/>
    <col min="45" max="16384" width="11.42578125" style="2"/>
  </cols>
  <sheetData>
    <row r="1" spans="1:44" ht="85.5" customHeight="1" x14ac:dyDescent="0.2">
      <c r="D1" s="45" t="s">
        <v>201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38"/>
      <c r="R1" s="47" t="s">
        <v>202</v>
      </c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38"/>
      <c r="AF1" s="45" t="s">
        <v>203</v>
      </c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spans="1:44" ht="12.75" customHeight="1" x14ac:dyDescent="0.2">
      <c r="A2" s="101" t="s">
        <v>0</v>
      </c>
      <c r="B2" s="102"/>
      <c r="C2" s="107" t="s">
        <v>1</v>
      </c>
      <c r="D2" s="110" t="s">
        <v>116</v>
      </c>
      <c r="E2" s="92" t="s">
        <v>117</v>
      </c>
      <c r="F2" s="92" t="s">
        <v>118</v>
      </c>
      <c r="G2" s="92" t="s">
        <v>124</v>
      </c>
      <c r="H2" s="92" t="s">
        <v>119</v>
      </c>
      <c r="I2" s="80" t="s">
        <v>138</v>
      </c>
      <c r="J2" s="80" t="s">
        <v>120</v>
      </c>
      <c r="K2" s="95" t="s">
        <v>130</v>
      </c>
      <c r="L2" s="80" t="s">
        <v>127</v>
      </c>
      <c r="M2" s="80" t="s">
        <v>141</v>
      </c>
      <c r="N2" s="80" t="s">
        <v>123</v>
      </c>
      <c r="O2" s="77" t="s">
        <v>140</v>
      </c>
      <c r="P2" s="116" t="s">
        <v>139</v>
      </c>
      <c r="Q2" s="38"/>
      <c r="R2" s="110" t="s">
        <v>116</v>
      </c>
      <c r="S2" s="92" t="s">
        <v>117</v>
      </c>
      <c r="T2" s="92" t="s">
        <v>118</v>
      </c>
      <c r="U2" s="92" t="s">
        <v>124</v>
      </c>
      <c r="V2" s="92" t="s">
        <v>119</v>
      </c>
      <c r="W2" s="80" t="s">
        <v>138</v>
      </c>
      <c r="X2" s="80" t="s">
        <v>120</v>
      </c>
      <c r="Y2" s="95" t="s">
        <v>130</v>
      </c>
      <c r="Z2" s="80" t="s">
        <v>127</v>
      </c>
      <c r="AA2" s="80" t="s">
        <v>141</v>
      </c>
      <c r="AB2" s="80" t="s">
        <v>123</v>
      </c>
      <c r="AC2" s="77" t="s">
        <v>140</v>
      </c>
      <c r="AD2" s="116" t="s">
        <v>139</v>
      </c>
      <c r="AE2" s="38"/>
      <c r="AF2" s="110" t="s">
        <v>116</v>
      </c>
      <c r="AG2" s="92" t="s">
        <v>117</v>
      </c>
      <c r="AH2" s="92" t="s">
        <v>118</v>
      </c>
      <c r="AI2" s="92" t="s">
        <v>124</v>
      </c>
      <c r="AJ2" s="92" t="s">
        <v>119</v>
      </c>
      <c r="AK2" s="80" t="s">
        <v>138</v>
      </c>
      <c r="AL2" s="80" t="s">
        <v>120</v>
      </c>
      <c r="AM2" s="95" t="s">
        <v>130</v>
      </c>
      <c r="AN2" s="80" t="s">
        <v>127</v>
      </c>
      <c r="AO2" s="80" t="s">
        <v>141</v>
      </c>
      <c r="AP2" s="80" t="s">
        <v>123</v>
      </c>
      <c r="AQ2" s="77" t="s">
        <v>140</v>
      </c>
      <c r="AR2" s="116" t="s">
        <v>143</v>
      </c>
    </row>
    <row r="3" spans="1:44" s="20" customFormat="1" ht="41.25" customHeight="1" x14ac:dyDescent="0.2">
      <c r="A3" s="103"/>
      <c r="B3" s="104"/>
      <c r="C3" s="108"/>
      <c r="D3" s="111"/>
      <c r="E3" s="93"/>
      <c r="F3" s="93"/>
      <c r="G3" s="93"/>
      <c r="H3" s="93"/>
      <c r="I3" s="81"/>
      <c r="J3" s="81"/>
      <c r="K3" s="96"/>
      <c r="L3" s="81"/>
      <c r="M3" s="81"/>
      <c r="N3" s="81"/>
      <c r="O3" s="78"/>
      <c r="P3" s="117"/>
      <c r="Q3" s="39"/>
      <c r="R3" s="111"/>
      <c r="S3" s="93"/>
      <c r="T3" s="93"/>
      <c r="U3" s="93"/>
      <c r="V3" s="93"/>
      <c r="W3" s="81"/>
      <c r="X3" s="81"/>
      <c r="Y3" s="96"/>
      <c r="Z3" s="81"/>
      <c r="AA3" s="81"/>
      <c r="AB3" s="81"/>
      <c r="AC3" s="78"/>
      <c r="AD3" s="117"/>
      <c r="AE3" s="39"/>
      <c r="AF3" s="111"/>
      <c r="AG3" s="93"/>
      <c r="AH3" s="93"/>
      <c r="AI3" s="93"/>
      <c r="AJ3" s="93"/>
      <c r="AK3" s="81"/>
      <c r="AL3" s="81"/>
      <c r="AM3" s="96"/>
      <c r="AN3" s="81"/>
      <c r="AO3" s="81"/>
      <c r="AP3" s="81"/>
      <c r="AQ3" s="78"/>
      <c r="AR3" s="117"/>
    </row>
    <row r="4" spans="1:44" s="20" customFormat="1" ht="31.35" customHeight="1" x14ac:dyDescent="0.2">
      <c r="A4" s="105"/>
      <c r="B4" s="106"/>
      <c r="C4" s="109"/>
      <c r="D4" s="112"/>
      <c r="E4" s="94"/>
      <c r="F4" s="94"/>
      <c r="G4" s="94"/>
      <c r="H4" s="94"/>
      <c r="I4" s="82"/>
      <c r="J4" s="82"/>
      <c r="K4" s="97"/>
      <c r="L4" s="82"/>
      <c r="M4" s="82"/>
      <c r="N4" s="82"/>
      <c r="O4" s="79"/>
      <c r="P4" s="118"/>
      <c r="Q4" s="39"/>
      <c r="R4" s="112"/>
      <c r="S4" s="94"/>
      <c r="T4" s="94"/>
      <c r="U4" s="94"/>
      <c r="V4" s="94"/>
      <c r="W4" s="82"/>
      <c r="X4" s="82"/>
      <c r="Y4" s="97"/>
      <c r="Z4" s="82"/>
      <c r="AA4" s="82"/>
      <c r="AB4" s="82"/>
      <c r="AC4" s="79"/>
      <c r="AD4" s="118"/>
      <c r="AE4" s="39"/>
      <c r="AF4" s="112"/>
      <c r="AG4" s="94"/>
      <c r="AH4" s="94"/>
      <c r="AI4" s="94"/>
      <c r="AJ4" s="94"/>
      <c r="AK4" s="82"/>
      <c r="AL4" s="82"/>
      <c r="AM4" s="97"/>
      <c r="AN4" s="82"/>
      <c r="AO4" s="82"/>
      <c r="AP4" s="82"/>
      <c r="AQ4" s="79"/>
      <c r="AR4" s="118"/>
    </row>
    <row r="5" spans="1:44" ht="12.75" customHeight="1" x14ac:dyDescent="0.2">
      <c r="A5" s="69" t="s">
        <v>206</v>
      </c>
      <c r="B5" s="71" t="s">
        <v>235</v>
      </c>
      <c r="C5" s="23" t="s">
        <v>2</v>
      </c>
      <c r="D5" s="24">
        <v>6052364.3099999996</v>
      </c>
      <c r="E5" s="24">
        <v>3788352.83</v>
      </c>
      <c r="F5" s="24">
        <v>36786.92</v>
      </c>
      <c r="G5" s="24">
        <v>814.88</v>
      </c>
      <c r="H5" s="24">
        <v>15695.53</v>
      </c>
      <c r="I5" s="24">
        <v>384608.53</v>
      </c>
      <c r="J5" s="24">
        <v>725555.66</v>
      </c>
      <c r="K5" s="25">
        <v>11004178.66</v>
      </c>
      <c r="L5" s="24">
        <v>49976627.649999999</v>
      </c>
      <c r="M5" s="24">
        <v>4410271.18</v>
      </c>
      <c r="N5" s="24">
        <v>509392.97</v>
      </c>
      <c r="O5" s="26">
        <v>54896291.799999997</v>
      </c>
      <c r="P5" s="27">
        <v>65900470.459999993</v>
      </c>
      <c r="Q5" s="40"/>
      <c r="R5" s="24">
        <v>3258949.2199999997</v>
      </c>
      <c r="S5" s="24">
        <v>2262373.8000000003</v>
      </c>
      <c r="T5" s="24">
        <v>30853.559999999998</v>
      </c>
      <c r="U5" s="24">
        <v>642.70000000000005</v>
      </c>
      <c r="V5" s="24">
        <v>10617.26</v>
      </c>
      <c r="W5" s="24">
        <v>226260.7</v>
      </c>
      <c r="X5" s="24">
        <v>544319.64</v>
      </c>
      <c r="Y5" s="25">
        <v>6334016.879999999</v>
      </c>
      <c r="Z5" s="24">
        <v>26903805.52</v>
      </c>
      <c r="AA5" s="24">
        <v>2374171.38</v>
      </c>
      <c r="AB5" s="24">
        <v>274224.62</v>
      </c>
      <c r="AC5" s="26">
        <v>29552201.52</v>
      </c>
      <c r="AD5" s="27">
        <v>35886218.399999999</v>
      </c>
      <c r="AE5" s="38"/>
      <c r="AF5" s="24">
        <v>698353.77</v>
      </c>
      <c r="AG5" s="24">
        <v>381494.76</v>
      </c>
      <c r="AH5" s="24">
        <v>1483.34</v>
      </c>
      <c r="AI5" s="24">
        <v>43.05</v>
      </c>
      <c r="AJ5" s="24">
        <v>1269.57</v>
      </c>
      <c r="AK5" s="24">
        <v>39586.959999999999</v>
      </c>
      <c r="AL5" s="24">
        <v>45309.01</v>
      </c>
      <c r="AM5" s="25">
        <v>1167540.4600000002</v>
      </c>
      <c r="AN5" s="24">
        <v>5768205.5300000003</v>
      </c>
      <c r="AO5" s="24">
        <v>509024.95</v>
      </c>
      <c r="AP5" s="24">
        <v>58792.09</v>
      </c>
      <c r="AQ5" s="26">
        <v>6336022.5700000003</v>
      </c>
      <c r="AR5" s="27">
        <v>7503563.0300000003</v>
      </c>
    </row>
    <row r="6" spans="1:44" ht="12.75" customHeight="1" x14ac:dyDescent="0.2">
      <c r="A6" s="21" t="s">
        <v>248</v>
      </c>
      <c r="B6" s="22" t="s">
        <v>223</v>
      </c>
      <c r="C6" s="23" t="s">
        <v>114</v>
      </c>
      <c r="D6" s="24">
        <v>2031142.25</v>
      </c>
      <c r="E6" s="24">
        <v>1808073.31</v>
      </c>
      <c r="F6" s="24">
        <v>20665.990000000002</v>
      </c>
      <c r="G6" s="24">
        <v>511.7</v>
      </c>
      <c r="H6" s="24">
        <v>7975.15</v>
      </c>
      <c r="I6" s="24">
        <v>76897.58</v>
      </c>
      <c r="J6" s="24">
        <v>226107.42</v>
      </c>
      <c r="K6" s="25">
        <v>4171373.4000000004</v>
      </c>
      <c r="L6" s="24">
        <v>21523907.52</v>
      </c>
      <c r="M6" s="24">
        <v>0</v>
      </c>
      <c r="N6" s="24">
        <v>0</v>
      </c>
      <c r="O6" s="26">
        <v>21523907.52</v>
      </c>
      <c r="P6" s="27">
        <v>25695280.920000002</v>
      </c>
      <c r="Q6" s="40"/>
      <c r="R6" s="24">
        <v>1032691.4</v>
      </c>
      <c r="S6" s="24">
        <v>1027706.3400000001</v>
      </c>
      <c r="T6" s="24">
        <v>14544.800000000001</v>
      </c>
      <c r="U6" s="24">
        <v>358.90000000000003</v>
      </c>
      <c r="V6" s="24">
        <v>4926.8</v>
      </c>
      <c r="W6" s="24">
        <v>44539.9</v>
      </c>
      <c r="X6" s="24">
        <v>159419.26</v>
      </c>
      <c r="Y6" s="25">
        <v>2284187.4000000004</v>
      </c>
      <c r="Z6" s="24">
        <v>11998454.68</v>
      </c>
      <c r="AA6" s="24">
        <v>0</v>
      </c>
      <c r="AB6" s="24">
        <v>0</v>
      </c>
      <c r="AC6" s="26">
        <v>11998454.68</v>
      </c>
      <c r="AD6" s="27">
        <v>14282642.08</v>
      </c>
      <c r="AE6" s="38"/>
      <c r="AF6" s="24">
        <v>249612.71</v>
      </c>
      <c r="AG6" s="24">
        <v>195091.74</v>
      </c>
      <c r="AH6" s="24">
        <v>1530.3</v>
      </c>
      <c r="AI6" s="24">
        <v>38.200000000000003</v>
      </c>
      <c r="AJ6" s="24">
        <v>762.09</v>
      </c>
      <c r="AK6" s="24">
        <v>8089.42</v>
      </c>
      <c r="AL6" s="24">
        <v>16672.04</v>
      </c>
      <c r="AM6" s="25">
        <v>471796.49999999994</v>
      </c>
      <c r="AN6" s="24">
        <v>2381363.21</v>
      </c>
      <c r="AO6" s="24">
        <v>0</v>
      </c>
      <c r="AP6" s="24">
        <v>0</v>
      </c>
      <c r="AQ6" s="26">
        <v>2381363.21</v>
      </c>
      <c r="AR6" s="27">
        <v>2853159.71</v>
      </c>
    </row>
    <row r="7" spans="1:44" ht="12.75" customHeight="1" x14ac:dyDescent="0.2">
      <c r="A7" s="21" t="s">
        <v>258</v>
      </c>
      <c r="B7" s="22" t="s">
        <v>259</v>
      </c>
      <c r="C7" s="23" t="s">
        <v>63</v>
      </c>
      <c r="D7" s="24">
        <v>7323372.0499999998</v>
      </c>
      <c r="E7" s="24">
        <v>7058572.7400000002</v>
      </c>
      <c r="F7" s="24">
        <v>51934.43</v>
      </c>
      <c r="G7" s="24">
        <v>1623.12</v>
      </c>
      <c r="H7" s="24">
        <v>20903.87</v>
      </c>
      <c r="I7" s="24">
        <v>410479.5</v>
      </c>
      <c r="J7" s="24">
        <v>434252.35</v>
      </c>
      <c r="K7" s="25">
        <v>15301138.059999997</v>
      </c>
      <c r="L7" s="24">
        <v>68358138</v>
      </c>
      <c r="M7" s="24">
        <v>0</v>
      </c>
      <c r="N7" s="24">
        <v>397406.07</v>
      </c>
      <c r="O7" s="26">
        <v>68755544.069999993</v>
      </c>
      <c r="P7" s="27">
        <v>84056682.129999995</v>
      </c>
      <c r="Q7" s="40"/>
      <c r="R7" s="24">
        <v>3873364.08</v>
      </c>
      <c r="S7" s="24">
        <v>3887432.96</v>
      </c>
      <c r="T7" s="24">
        <v>40794.46</v>
      </c>
      <c r="U7" s="24">
        <v>1199.3</v>
      </c>
      <c r="V7" s="24">
        <v>13397.88</v>
      </c>
      <c r="W7" s="24">
        <v>253296.68</v>
      </c>
      <c r="X7" s="24">
        <v>323291.2</v>
      </c>
      <c r="Y7" s="25">
        <v>8392776.5599999987</v>
      </c>
      <c r="Z7" s="24">
        <v>36799082.599999994</v>
      </c>
      <c r="AA7" s="24">
        <v>0</v>
      </c>
      <c r="AB7" s="24">
        <v>213938.06</v>
      </c>
      <c r="AC7" s="26">
        <v>37013020.659999996</v>
      </c>
      <c r="AD7" s="27">
        <v>45405797.219999999</v>
      </c>
      <c r="AE7" s="38"/>
      <c r="AF7" s="24">
        <v>862501.99</v>
      </c>
      <c r="AG7" s="24">
        <v>792784.95</v>
      </c>
      <c r="AH7" s="24">
        <v>2784.99</v>
      </c>
      <c r="AI7" s="24">
        <v>105.96</v>
      </c>
      <c r="AJ7" s="24">
        <v>1876.5</v>
      </c>
      <c r="AK7" s="24">
        <v>39295.71</v>
      </c>
      <c r="AL7" s="24">
        <v>27740.29</v>
      </c>
      <c r="AM7" s="25">
        <v>1727090.39</v>
      </c>
      <c r="AN7" s="24">
        <v>7889763.8499999996</v>
      </c>
      <c r="AO7" s="24">
        <v>0</v>
      </c>
      <c r="AP7" s="24">
        <v>45867</v>
      </c>
      <c r="AQ7" s="26">
        <v>7935630.8499999996</v>
      </c>
      <c r="AR7" s="27">
        <v>9662721.2400000002</v>
      </c>
    </row>
    <row r="8" spans="1:44" ht="12.75" customHeight="1" x14ac:dyDescent="0.2">
      <c r="A8" s="21" t="s">
        <v>258</v>
      </c>
      <c r="B8" s="22" t="s">
        <v>260</v>
      </c>
      <c r="C8" s="23" t="s">
        <v>64</v>
      </c>
      <c r="D8" s="24">
        <v>12561983.08</v>
      </c>
      <c r="E8" s="24">
        <v>4284370.99</v>
      </c>
      <c r="F8" s="24">
        <v>31522.85</v>
      </c>
      <c r="G8" s="24">
        <v>985.19</v>
      </c>
      <c r="H8" s="24">
        <v>12688.11</v>
      </c>
      <c r="I8" s="24">
        <v>182626.01</v>
      </c>
      <c r="J8" s="24">
        <v>263579.94</v>
      </c>
      <c r="K8" s="25">
        <v>17337756.170000006</v>
      </c>
      <c r="L8" s="24">
        <v>28378842.170000002</v>
      </c>
      <c r="M8" s="24">
        <v>1723407.28</v>
      </c>
      <c r="N8" s="24">
        <v>91648.48</v>
      </c>
      <c r="O8" s="26">
        <v>30193897.930000003</v>
      </c>
      <c r="P8" s="27">
        <v>47531654.100000009</v>
      </c>
      <c r="Q8" s="40"/>
      <c r="R8" s="24">
        <v>6998310.0599999996</v>
      </c>
      <c r="S8" s="24">
        <v>2316708.02</v>
      </c>
      <c r="T8" s="24">
        <v>24299.979999999996</v>
      </c>
      <c r="U8" s="24">
        <v>714.66000000000008</v>
      </c>
      <c r="V8" s="24">
        <v>7982.08</v>
      </c>
      <c r="W8" s="24">
        <v>113938.56</v>
      </c>
      <c r="X8" s="24">
        <v>192572.1</v>
      </c>
      <c r="Y8" s="25">
        <v>9654525.4600000009</v>
      </c>
      <c r="Z8" s="24">
        <v>15277118.219999999</v>
      </c>
      <c r="AA8" s="24">
        <v>927757.96</v>
      </c>
      <c r="AB8" s="24">
        <v>49337.700000000004</v>
      </c>
      <c r="AC8" s="26">
        <v>16254213.879999999</v>
      </c>
      <c r="AD8" s="27">
        <v>25908739.34</v>
      </c>
      <c r="AE8" s="38"/>
      <c r="AF8" s="24">
        <v>1390918.26</v>
      </c>
      <c r="AG8" s="24">
        <v>491915.74</v>
      </c>
      <c r="AH8" s="24">
        <v>1805.72</v>
      </c>
      <c r="AI8" s="24">
        <v>67.63</v>
      </c>
      <c r="AJ8" s="24">
        <v>1176.51</v>
      </c>
      <c r="AK8" s="24">
        <v>17171.86</v>
      </c>
      <c r="AL8" s="24">
        <v>17751.96</v>
      </c>
      <c r="AM8" s="25">
        <v>1920807.68</v>
      </c>
      <c r="AN8" s="24">
        <v>3275430.99</v>
      </c>
      <c r="AO8" s="24">
        <v>198912.33</v>
      </c>
      <c r="AP8" s="24">
        <v>10577.7</v>
      </c>
      <c r="AQ8" s="26">
        <v>3484921.0200000005</v>
      </c>
      <c r="AR8" s="27">
        <v>5405728.7000000002</v>
      </c>
    </row>
    <row r="9" spans="1:44" ht="12.75" customHeight="1" x14ac:dyDescent="0.2">
      <c r="A9" s="21" t="s">
        <v>258</v>
      </c>
      <c r="B9" s="22" t="s">
        <v>261</v>
      </c>
      <c r="C9" s="23" t="s">
        <v>65</v>
      </c>
      <c r="D9" s="24">
        <v>6385665.6600000001</v>
      </c>
      <c r="E9" s="24">
        <v>6103722.9100000001</v>
      </c>
      <c r="F9" s="24">
        <v>44908.99</v>
      </c>
      <c r="G9" s="24">
        <v>1403.55</v>
      </c>
      <c r="H9" s="24">
        <v>18076.09</v>
      </c>
      <c r="I9" s="24">
        <v>269774.03000000003</v>
      </c>
      <c r="J9" s="24">
        <v>375508.78</v>
      </c>
      <c r="K9" s="25">
        <v>13199060.01</v>
      </c>
      <c r="L9" s="24">
        <v>53657081.350000001</v>
      </c>
      <c r="M9" s="24">
        <v>4181192.42</v>
      </c>
      <c r="N9" s="24">
        <v>1469100</v>
      </c>
      <c r="O9" s="26">
        <v>59307373.770000003</v>
      </c>
      <c r="P9" s="27">
        <v>72506433.780000001</v>
      </c>
      <c r="Q9" s="40"/>
      <c r="R9" s="24">
        <v>3415401.62</v>
      </c>
      <c r="S9" s="24">
        <v>3359459.74</v>
      </c>
      <c r="T9" s="24">
        <v>35259.72</v>
      </c>
      <c r="U9" s="24">
        <v>1036.44</v>
      </c>
      <c r="V9" s="24">
        <v>11579.419999999998</v>
      </c>
      <c r="W9" s="24">
        <v>171743.33999999997</v>
      </c>
      <c r="X9" s="24">
        <v>279430.06000000006</v>
      </c>
      <c r="Y9" s="25">
        <v>7273910.3399999999</v>
      </c>
      <c r="Z9" s="24">
        <v>28885095.859999999</v>
      </c>
      <c r="AA9" s="24">
        <v>2250851.92</v>
      </c>
      <c r="AB9" s="24">
        <v>790869.57999999984</v>
      </c>
      <c r="AC9" s="26">
        <v>31926817.359999999</v>
      </c>
      <c r="AD9" s="27">
        <v>39200727.700000003</v>
      </c>
      <c r="AE9" s="38"/>
      <c r="AF9" s="24">
        <v>742566.01</v>
      </c>
      <c r="AG9" s="24">
        <v>686065.79</v>
      </c>
      <c r="AH9" s="24">
        <v>2412.3200000000002</v>
      </c>
      <c r="AI9" s="24">
        <v>91.78</v>
      </c>
      <c r="AJ9" s="24">
        <v>1624.17</v>
      </c>
      <c r="AK9" s="24">
        <v>24507.67</v>
      </c>
      <c r="AL9" s="24">
        <v>24019.68</v>
      </c>
      <c r="AM9" s="25">
        <v>1481287.42</v>
      </c>
      <c r="AN9" s="24">
        <v>6192996.3700000001</v>
      </c>
      <c r="AO9" s="24">
        <v>482585.13</v>
      </c>
      <c r="AP9" s="24">
        <v>169557.61</v>
      </c>
      <c r="AQ9" s="26">
        <v>6845139.1100000003</v>
      </c>
      <c r="AR9" s="27">
        <v>8326426.5300000003</v>
      </c>
    </row>
    <row r="10" spans="1:44" ht="12.75" customHeight="1" x14ac:dyDescent="0.2">
      <c r="A10" s="21" t="s">
        <v>215</v>
      </c>
      <c r="B10" s="22" t="s">
        <v>223</v>
      </c>
      <c r="C10" s="23" t="s">
        <v>55</v>
      </c>
      <c r="D10" s="24">
        <v>3362198.87</v>
      </c>
      <c r="E10" s="24">
        <v>2954309.79</v>
      </c>
      <c r="F10" s="24">
        <v>33767.300000000003</v>
      </c>
      <c r="G10" s="24">
        <v>836.1</v>
      </c>
      <c r="H10" s="24">
        <v>13031.03</v>
      </c>
      <c r="I10" s="24">
        <v>63795</v>
      </c>
      <c r="J10" s="24">
        <v>369449.27</v>
      </c>
      <c r="K10" s="25">
        <v>6797387.3599999994</v>
      </c>
      <c r="L10" s="24">
        <v>36389083.43</v>
      </c>
      <c r="M10" s="24">
        <v>0</v>
      </c>
      <c r="N10" s="24">
        <v>1368549.73</v>
      </c>
      <c r="O10" s="26">
        <v>37757633.159999996</v>
      </c>
      <c r="P10" s="27">
        <v>44555020.519999996</v>
      </c>
      <c r="Q10" s="40"/>
      <c r="R10" s="24">
        <v>1848125.76</v>
      </c>
      <c r="S10" s="24">
        <v>1657484.54</v>
      </c>
      <c r="T10" s="24">
        <v>23457.18</v>
      </c>
      <c r="U10" s="24">
        <v>578.86</v>
      </c>
      <c r="V10" s="24">
        <v>7945.7800000000007</v>
      </c>
      <c r="W10" s="24">
        <v>38864.74</v>
      </c>
      <c r="X10" s="24">
        <v>257091.54</v>
      </c>
      <c r="Y10" s="25">
        <v>3833548.4</v>
      </c>
      <c r="Z10" s="24">
        <v>19589253.420000002</v>
      </c>
      <c r="AA10" s="24">
        <v>0</v>
      </c>
      <c r="AB10" s="24">
        <v>736739.76</v>
      </c>
      <c r="AC10" s="26">
        <v>20325993.180000003</v>
      </c>
      <c r="AD10" s="27">
        <v>24159541.580000002</v>
      </c>
      <c r="AE10" s="38"/>
      <c r="AF10" s="24">
        <v>378518.28</v>
      </c>
      <c r="AG10" s="24">
        <v>324206.31</v>
      </c>
      <c r="AH10" s="24">
        <v>2577.5300000000002</v>
      </c>
      <c r="AI10" s="24">
        <v>64.31</v>
      </c>
      <c r="AJ10" s="24">
        <v>1271.31</v>
      </c>
      <c r="AK10" s="24">
        <v>6232.57</v>
      </c>
      <c r="AL10" s="24">
        <v>28089.43</v>
      </c>
      <c r="AM10" s="25">
        <v>740959.74000000022</v>
      </c>
      <c r="AN10" s="24">
        <v>4199957.5</v>
      </c>
      <c r="AO10" s="24">
        <v>0</v>
      </c>
      <c r="AP10" s="24">
        <v>157952.49</v>
      </c>
      <c r="AQ10" s="26">
        <v>4357909.99</v>
      </c>
      <c r="AR10" s="27">
        <v>5098869.7300000004</v>
      </c>
    </row>
    <row r="11" spans="1:44" ht="12.75" customHeight="1" x14ac:dyDescent="0.2">
      <c r="A11" s="21" t="s">
        <v>207</v>
      </c>
      <c r="B11" s="22" t="s">
        <v>262</v>
      </c>
      <c r="C11" s="23" t="s">
        <v>3</v>
      </c>
      <c r="D11" s="24">
        <v>11586622.93</v>
      </c>
      <c r="E11" s="24">
        <v>9037569.1199999992</v>
      </c>
      <c r="F11" s="24">
        <v>87628.31</v>
      </c>
      <c r="G11" s="24">
        <v>2641.36</v>
      </c>
      <c r="H11" s="24">
        <v>35797.99</v>
      </c>
      <c r="I11" s="24">
        <v>765032.74</v>
      </c>
      <c r="J11" s="24">
        <v>1042809.82</v>
      </c>
      <c r="K11" s="25">
        <v>22558102.269999992</v>
      </c>
      <c r="L11" s="24">
        <v>100177183.15000001</v>
      </c>
      <c r="M11" s="24">
        <v>3925207.07</v>
      </c>
      <c r="N11" s="24">
        <v>2904823.85</v>
      </c>
      <c r="O11" s="26">
        <v>107007214.06999999</v>
      </c>
      <c r="P11" s="27">
        <v>129565316.33999999</v>
      </c>
      <c r="Q11" s="40"/>
      <c r="R11" s="24">
        <v>6029923.0800000001</v>
      </c>
      <c r="S11" s="24">
        <v>5113363.0200000005</v>
      </c>
      <c r="T11" s="24">
        <v>65817.459999999992</v>
      </c>
      <c r="U11" s="24">
        <v>1855.8600000000001</v>
      </c>
      <c r="V11" s="24">
        <v>21620.2</v>
      </c>
      <c r="W11" s="24">
        <v>434441.6</v>
      </c>
      <c r="X11" s="24">
        <v>740844.46</v>
      </c>
      <c r="Y11" s="25">
        <v>12407865.68</v>
      </c>
      <c r="Z11" s="24">
        <v>53928157.600000001</v>
      </c>
      <c r="AA11" s="24">
        <v>2113047.88</v>
      </c>
      <c r="AB11" s="24">
        <v>1563771.62</v>
      </c>
      <c r="AC11" s="26">
        <v>57604977.100000001</v>
      </c>
      <c r="AD11" s="27">
        <v>70012842.780000001</v>
      </c>
      <c r="AE11" s="38"/>
      <c r="AF11" s="24">
        <v>1389174.96</v>
      </c>
      <c r="AG11" s="24">
        <v>981051.53</v>
      </c>
      <c r="AH11" s="24">
        <v>5452.71</v>
      </c>
      <c r="AI11" s="24">
        <v>196.38</v>
      </c>
      <c r="AJ11" s="24">
        <v>3544.45</v>
      </c>
      <c r="AK11" s="24">
        <v>82647.789999999994</v>
      </c>
      <c r="AL11" s="24">
        <v>75491.34</v>
      </c>
      <c r="AM11" s="25">
        <v>2537559.16</v>
      </c>
      <c r="AN11" s="24">
        <v>11562256.390000001</v>
      </c>
      <c r="AO11" s="24">
        <v>453039.8</v>
      </c>
      <c r="AP11" s="24">
        <v>335263.06</v>
      </c>
      <c r="AQ11" s="26">
        <v>12350559.250000002</v>
      </c>
      <c r="AR11" s="27">
        <v>14888118.410000002</v>
      </c>
    </row>
    <row r="12" spans="1:44" ht="12.75" customHeight="1" x14ac:dyDescent="0.2">
      <c r="A12" s="21" t="s">
        <v>208</v>
      </c>
      <c r="B12" s="22" t="s">
        <v>263</v>
      </c>
      <c r="C12" s="23" t="s">
        <v>4</v>
      </c>
      <c r="D12" s="24">
        <v>6364361.6600000001</v>
      </c>
      <c r="E12" s="24">
        <v>4795172.8899999997</v>
      </c>
      <c r="F12" s="24">
        <v>54808.07</v>
      </c>
      <c r="G12" s="24">
        <v>1357.08</v>
      </c>
      <c r="H12" s="24">
        <v>21150.81</v>
      </c>
      <c r="I12" s="24">
        <v>416933.21</v>
      </c>
      <c r="J12" s="24">
        <v>599657.18999999994</v>
      </c>
      <c r="K12" s="25">
        <v>12253440.910000002</v>
      </c>
      <c r="L12" s="24">
        <v>59118333.579999998</v>
      </c>
      <c r="M12" s="24">
        <v>102574.15</v>
      </c>
      <c r="N12" s="24">
        <v>470054.39</v>
      </c>
      <c r="O12" s="26">
        <v>59690962.119999997</v>
      </c>
      <c r="P12" s="27">
        <v>71944403.030000001</v>
      </c>
      <c r="Q12" s="40"/>
      <c r="R12" s="24">
        <v>3278703.5</v>
      </c>
      <c r="S12" s="24">
        <v>2695944.62</v>
      </c>
      <c r="T12" s="24">
        <v>38155.599999999999</v>
      </c>
      <c r="U12" s="24">
        <v>941.5</v>
      </c>
      <c r="V12" s="24">
        <v>12924.64</v>
      </c>
      <c r="W12" s="24">
        <v>219091.76</v>
      </c>
      <c r="X12" s="24">
        <v>418223.07999999996</v>
      </c>
      <c r="Y12" s="25">
        <v>6663984.6999999993</v>
      </c>
      <c r="Z12" s="24">
        <v>31825039.479999997</v>
      </c>
      <c r="AA12" s="24">
        <v>55218.5</v>
      </c>
      <c r="AB12" s="24">
        <v>253047.27999999997</v>
      </c>
      <c r="AC12" s="26">
        <v>32133305.259999998</v>
      </c>
      <c r="AD12" s="27">
        <v>38797289.959999993</v>
      </c>
      <c r="AE12" s="38"/>
      <c r="AF12" s="24">
        <v>771414.54</v>
      </c>
      <c r="AG12" s="24">
        <v>524807.06999999995</v>
      </c>
      <c r="AH12" s="24">
        <v>4163.12</v>
      </c>
      <c r="AI12" s="24">
        <v>103.9</v>
      </c>
      <c r="AJ12" s="24">
        <v>2056.54</v>
      </c>
      <c r="AK12" s="24">
        <v>49460.36</v>
      </c>
      <c r="AL12" s="24">
        <v>45358.53</v>
      </c>
      <c r="AM12" s="25">
        <v>1397364.06</v>
      </c>
      <c r="AN12" s="24">
        <v>6823323.5300000003</v>
      </c>
      <c r="AO12" s="24">
        <v>11838.91</v>
      </c>
      <c r="AP12" s="24">
        <v>54251.78</v>
      </c>
      <c r="AQ12" s="26">
        <v>6889414.2200000007</v>
      </c>
      <c r="AR12" s="27">
        <v>8286778.2800000012</v>
      </c>
    </row>
    <row r="13" spans="1:44" ht="12.75" customHeight="1" x14ac:dyDescent="0.2">
      <c r="A13" s="21" t="s">
        <v>227</v>
      </c>
      <c r="B13" s="22" t="s">
        <v>260</v>
      </c>
      <c r="C13" s="23" t="s">
        <v>90</v>
      </c>
      <c r="D13" s="24">
        <v>1415954.61</v>
      </c>
      <c r="E13" s="24">
        <v>0</v>
      </c>
      <c r="F13" s="24">
        <v>17545.240000000002</v>
      </c>
      <c r="G13" s="24">
        <v>510.19</v>
      </c>
      <c r="H13" s="24">
        <v>8235.06</v>
      </c>
      <c r="I13" s="24">
        <v>0</v>
      </c>
      <c r="J13" s="24">
        <v>0</v>
      </c>
      <c r="K13" s="25">
        <v>1442245.1</v>
      </c>
      <c r="L13" s="24">
        <v>23551775.710000001</v>
      </c>
      <c r="M13" s="24">
        <v>2527827.42</v>
      </c>
      <c r="N13" s="24">
        <v>127655.75</v>
      </c>
      <c r="O13" s="26">
        <v>26207258.880000003</v>
      </c>
      <c r="P13" s="27">
        <v>27649503.980000004</v>
      </c>
      <c r="Q13" s="40"/>
      <c r="R13" s="24">
        <v>577979.72</v>
      </c>
      <c r="S13" s="24">
        <v>0</v>
      </c>
      <c r="T13" s="24">
        <v>12996.32</v>
      </c>
      <c r="U13" s="24">
        <v>351.86</v>
      </c>
      <c r="V13" s="24">
        <v>4810.5200000000004</v>
      </c>
      <c r="W13" s="24">
        <v>0</v>
      </c>
      <c r="X13" s="24">
        <v>0</v>
      </c>
      <c r="Y13" s="25">
        <v>596138.41999999993</v>
      </c>
      <c r="Z13" s="24">
        <v>12678574.439999999</v>
      </c>
      <c r="AA13" s="24">
        <v>1360799.66</v>
      </c>
      <c r="AB13" s="24">
        <v>68721.700000000012</v>
      </c>
      <c r="AC13" s="26">
        <v>14108095.799999999</v>
      </c>
      <c r="AD13" s="27">
        <v>14704234.219999999</v>
      </c>
      <c r="AE13" s="38"/>
      <c r="AF13" s="24">
        <v>209493.72</v>
      </c>
      <c r="AG13" s="24">
        <v>0</v>
      </c>
      <c r="AH13" s="24">
        <v>1137.23</v>
      </c>
      <c r="AI13" s="24">
        <v>39.58</v>
      </c>
      <c r="AJ13" s="24">
        <v>856.14</v>
      </c>
      <c r="AK13" s="24">
        <v>0</v>
      </c>
      <c r="AL13" s="24">
        <v>0</v>
      </c>
      <c r="AM13" s="25">
        <v>211526.67</v>
      </c>
      <c r="AN13" s="24">
        <v>2718300.32</v>
      </c>
      <c r="AO13" s="24">
        <v>291756.94</v>
      </c>
      <c r="AP13" s="24">
        <v>14733.51</v>
      </c>
      <c r="AQ13" s="26">
        <v>3024790.7699999996</v>
      </c>
      <c r="AR13" s="27">
        <v>3236317.4399999995</v>
      </c>
    </row>
    <row r="14" spans="1:44" ht="12.75" customHeight="1" x14ac:dyDescent="0.2">
      <c r="A14" s="21" t="s">
        <v>210</v>
      </c>
      <c r="B14" s="22" t="s">
        <v>264</v>
      </c>
      <c r="C14" s="23" t="s">
        <v>5</v>
      </c>
      <c r="D14" s="24">
        <v>2063669.62</v>
      </c>
      <c r="E14" s="24">
        <v>1545195.3</v>
      </c>
      <c r="F14" s="24">
        <v>19002.189999999999</v>
      </c>
      <c r="G14" s="24">
        <v>449.84</v>
      </c>
      <c r="H14" s="24">
        <v>6613.65</v>
      </c>
      <c r="I14" s="24">
        <v>159764.62</v>
      </c>
      <c r="J14" s="24">
        <v>291785.65000000002</v>
      </c>
      <c r="K14" s="25">
        <v>4086480.8699999996</v>
      </c>
      <c r="L14" s="24">
        <v>15251319.970000001</v>
      </c>
      <c r="M14" s="24">
        <v>1014561.86</v>
      </c>
      <c r="N14" s="24">
        <v>53588.99</v>
      </c>
      <c r="O14" s="26">
        <v>16319470.82</v>
      </c>
      <c r="P14" s="27">
        <v>20405951.690000001</v>
      </c>
      <c r="Q14" s="40"/>
      <c r="R14" s="24">
        <v>1121664.56</v>
      </c>
      <c r="S14" s="24">
        <v>887689.5</v>
      </c>
      <c r="T14" s="24">
        <v>13632.720000000001</v>
      </c>
      <c r="U14" s="24">
        <v>347.34000000000003</v>
      </c>
      <c r="V14" s="24">
        <v>4063.4</v>
      </c>
      <c r="W14" s="24">
        <v>84577.02</v>
      </c>
      <c r="X14" s="24">
        <v>202815.44</v>
      </c>
      <c r="Y14" s="25">
        <v>2314789.98</v>
      </c>
      <c r="Z14" s="24">
        <v>8210208.7599999998</v>
      </c>
      <c r="AA14" s="24">
        <v>546166.80000000005</v>
      </c>
      <c r="AB14" s="24">
        <v>28848.899999999998</v>
      </c>
      <c r="AC14" s="26">
        <v>8785224.4600000009</v>
      </c>
      <c r="AD14" s="27">
        <v>11100014.440000001</v>
      </c>
      <c r="AE14" s="38"/>
      <c r="AF14" s="24">
        <v>235501.27</v>
      </c>
      <c r="AG14" s="24">
        <v>164376.45000000001</v>
      </c>
      <c r="AH14" s="24">
        <v>1342.37</v>
      </c>
      <c r="AI14" s="24">
        <v>25.63</v>
      </c>
      <c r="AJ14" s="24">
        <v>637.55999999999995</v>
      </c>
      <c r="AK14" s="24">
        <v>18796.900000000001</v>
      </c>
      <c r="AL14" s="24">
        <v>22242.55</v>
      </c>
      <c r="AM14" s="25">
        <v>442922.73</v>
      </c>
      <c r="AN14" s="24">
        <v>1760277.8</v>
      </c>
      <c r="AO14" s="24">
        <v>117098.77</v>
      </c>
      <c r="AP14" s="24">
        <v>6185.02</v>
      </c>
      <c r="AQ14" s="26">
        <v>1883561.59</v>
      </c>
      <c r="AR14" s="27">
        <v>2326484.3200000003</v>
      </c>
    </row>
    <row r="15" spans="1:44" ht="12.75" customHeight="1" x14ac:dyDescent="0.2">
      <c r="A15" s="21" t="s">
        <v>209</v>
      </c>
      <c r="B15" s="22" t="s">
        <v>223</v>
      </c>
      <c r="C15" s="23" t="s">
        <v>84</v>
      </c>
      <c r="D15" s="24">
        <v>2464216.37</v>
      </c>
      <c r="E15" s="24">
        <v>1918345.14</v>
      </c>
      <c r="F15" s="24">
        <v>23180.880000000001</v>
      </c>
      <c r="G15" s="24">
        <v>704.43</v>
      </c>
      <c r="H15" s="24">
        <v>8492.2000000000007</v>
      </c>
      <c r="I15" s="24">
        <v>182149.12</v>
      </c>
      <c r="J15" s="24">
        <v>223510.95</v>
      </c>
      <c r="K15" s="25">
        <v>4820599.09</v>
      </c>
      <c r="L15" s="24">
        <v>24091415.23</v>
      </c>
      <c r="M15" s="24">
        <v>2991543.05</v>
      </c>
      <c r="N15" s="24">
        <v>1065178.2</v>
      </c>
      <c r="O15" s="26">
        <v>28148136.48</v>
      </c>
      <c r="P15" s="27">
        <v>32968735.57</v>
      </c>
      <c r="Q15" s="40"/>
      <c r="R15" s="24">
        <v>1364998.64</v>
      </c>
      <c r="S15" s="24">
        <v>1143176.92</v>
      </c>
      <c r="T15" s="24">
        <v>17354.38</v>
      </c>
      <c r="U15" s="24">
        <v>608.81999999999994</v>
      </c>
      <c r="V15" s="24">
        <v>5126.84</v>
      </c>
      <c r="W15" s="24">
        <v>111034.28</v>
      </c>
      <c r="X15" s="24">
        <v>160474.18</v>
      </c>
      <c r="Y15" s="25">
        <v>2802774.0599999991</v>
      </c>
      <c r="Z15" s="24">
        <v>12969077.32</v>
      </c>
      <c r="AA15" s="24">
        <v>1610430.6400000001</v>
      </c>
      <c r="AB15" s="24">
        <v>573423.88</v>
      </c>
      <c r="AC15" s="26">
        <v>15152931.840000002</v>
      </c>
      <c r="AD15" s="27">
        <v>17955705.900000002</v>
      </c>
      <c r="AE15" s="38"/>
      <c r="AF15" s="24">
        <v>274804.43</v>
      </c>
      <c r="AG15" s="24">
        <v>193792.06</v>
      </c>
      <c r="AH15" s="24">
        <v>1456.63</v>
      </c>
      <c r="AI15" s="24">
        <v>23.9</v>
      </c>
      <c r="AJ15" s="24">
        <v>841.34</v>
      </c>
      <c r="AK15" s="24">
        <v>17778.71</v>
      </c>
      <c r="AL15" s="24">
        <v>15759.19</v>
      </c>
      <c r="AM15" s="25">
        <v>504456.26000000007</v>
      </c>
      <c r="AN15" s="24">
        <v>2780584.48</v>
      </c>
      <c r="AO15" s="24">
        <v>345278.1</v>
      </c>
      <c r="AP15" s="24">
        <v>122938.58</v>
      </c>
      <c r="AQ15" s="26">
        <v>3248801.16</v>
      </c>
      <c r="AR15" s="27">
        <v>3753257.4200000004</v>
      </c>
    </row>
    <row r="16" spans="1:44" ht="12.75" customHeight="1" x14ac:dyDescent="0.2">
      <c r="A16" s="21" t="s">
        <v>211</v>
      </c>
      <c r="B16" s="22" t="s">
        <v>265</v>
      </c>
      <c r="C16" s="23" t="s">
        <v>6</v>
      </c>
      <c r="D16" s="24">
        <v>4704659.7699999996</v>
      </c>
      <c r="E16" s="24">
        <v>3259568.54</v>
      </c>
      <c r="F16" s="24">
        <v>32373.8</v>
      </c>
      <c r="G16" s="24">
        <v>795.65</v>
      </c>
      <c r="H16" s="24">
        <v>15494.4</v>
      </c>
      <c r="I16" s="24">
        <v>276995.55</v>
      </c>
      <c r="J16" s="24">
        <v>633070.18999999994</v>
      </c>
      <c r="K16" s="25">
        <v>8922957.9000000004</v>
      </c>
      <c r="L16" s="24">
        <v>44773930.729999997</v>
      </c>
      <c r="M16" s="24">
        <v>1583396.14</v>
      </c>
      <c r="N16" s="24">
        <v>89125.29</v>
      </c>
      <c r="O16" s="26">
        <v>46446452.159999996</v>
      </c>
      <c r="P16" s="27">
        <v>55369410.059999995</v>
      </c>
      <c r="Q16" s="40"/>
      <c r="R16" s="24">
        <v>2537581.58</v>
      </c>
      <c r="S16" s="24">
        <v>1840783.88</v>
      </c>
      <c r="T16" s="24">
        <v>24827.559999999998</v>
      </c>
      <c r="U16" s="24">
        <v>518.22</v>
      </c>
      <c r="V16" s="24">
        <v>9273.16</v>
      </c>
      <c r="W16" s="24">
        <v>161359.1</v>
      </c>
      <c r="X16" s="24">
        <v>452800.56</v>
      </c>
      <c r="Y16" s="25">
        <v>5027144.0599999987</v>
      </c>
      <c r="Z16" s="24">
        <v>24103049.359999999</v>
      </c>
      <c r="AA16" s="24">
        <v>852386.1</v>
      </c>
      <c r="AB16" s="24">
        <v>47979.34</v>
      </c>
      <c r="AC16" s="26">
        <v>25003414.800000001</v>
      </c>
      <c r="AD16" s="27">
        <v>30030558.859999999</v>
      </c>
      <c r="AE16" s="38"/>
      <c r="AF16" s="24">
        <v>541769.55000000005</v>
      </c>
      <c r="AG16" s="24">
        <v>354696.17</v>
      </c>
      <c r="AH16" s="24">
        <v>1886.56</v>
      </c>
      <c r="AI16" s="24">
        <v>69.36</v>
      </c>
      <c r="AJ16" s="24">
        <v>1555.31</v>
      </c>
      <c r="AK16" s="24">
        <v>28909.11</v>
      </c>
      <c r="AL16" s="24">
        <v>45067.41</v>
      </c>
      <c r="AM16" s="25">
        <v>973953.47000000009</v>
      </c>
      <c r="AN16" s="24">
        <v>5167720.34</v>
      </c>
      <c r="AO16" s="24">
        <v>182752.51</v>
      </c>
      <c r="AP16" s="24">
        <v>10286.49</v>
      </c>
      <c r="AQ16" s="26">
        <v>5360759.34</v>
      </c>
      <c r="AR16" s="27">
        <v>6334712.8099999996</v>
      </c>
    </row>
    <row r="17" spans="1:44" ht="12.75" customHeight="1" x14ac:dyDescent="0.2">
      <c r="A17" s="21" t="s">
        <v>212</v>
      </c>
      <c r="B17" s="22" t="s">
        <v>265</v>
      </c>
      <c r="C17" s="23" t="s">
        <v>46</v>
      </c>
      <c r="D17" s="24">
        <v>7139914.2199999997</v>
      </c>
      <c r="E17" s="24">
        <v>6588669.1900000004</v>
      </c>
      <c r="F17" s="24">
        <v>63103.91</v>
      </c>
      <c r="G17" s="24">
        <v>1941.18</v>
      </c>
      <c r="H17" s="24">
        <v>22438.74</v>
      </c>
      <c r="I17" s="24">
        <v>403888.62</v>
      </c>
      <c r="J17" s="24">
        <v>776842.19</v>
      </c>
      <c r="K17" s="25">
        <v>14996798.049999999</v>
      </c>
      <c r="L17" s="24">
        <v>80680610.25</v>
      </c>
      <c r="M17" s="24">
        <v>7903670.3300000001</v>
      </c>
      <c r="N17" s="24">
        <v>391199.07</v>
      </c>
      <c r="O17" s="26">
        <v>88975479.649999991</v>
      </c>
      <c r="P17" s="27">
        <v>103972277.69999999</v>
      </c>
      <c r="Q17" s="40"/>
      <c r="R17" s="24">
        <v>3798306.8</v>
      </c>
      <c r="S17" s="24">
        <v>3773587.34</v>
      </c>
      <c r="T17" s="24">
        <v>47711.54</v>
      </c>
      <c r="U17" s="24">
        <v>1555.7600000000002</v>
      </c>
      <c r="V17" s="24">
        <v>14300.460000000001</v>
      </c>
      <c r="W17" s="24">
        <v>244405.78</v>
      </c>
      <c r="X17" s="24">
        <v>538195.1</v>
      </c>
      <c r="Y17" s="25">
        <v>8418062.7799999993</v>
      </c>
      <c r="Z17" s="24">
        <v>43432611.359999999</v>
      </c>
      <c r="AA17" s="24">
        <v>4254765.04</v>
      </c>
      <c r="AB17" s="24">
        <v>210596.58</v>
      </c>
      <c r="AC17" s="26">
        <v>47897972.979999997</v>
      </c>
      <c r="AD17" s="27">
        <v>56316035.759999998</v>
      </c>
      <c r="AE17" s="38"/>
      <c r="AF17" s="24">
        <v>835401.86</v>
      </c>
      <c r="AG17" s="24">
        <v>703770.46</v>
      </c>
      <c r="AH17" s="24">
        <v>3848.09</v>
      </c>
      <c r="AI17" s="24">
        <v>96.36</v>
      </c>
      <c r="AJ17" s="24">
        <v>2034.57</v>
      </c>
      <c r="AK17" s="24">
        <v>39870.71</v>
      </c>
      <c r="AL17" s="24">
        <v>59661.77</v>
      </c>
      <c r="AM17" s="25">
        <v>1644683.82</v>
      </c>
      <c r="AN17" s="24">
        <v>9311999.7200000007</v>
      </c>
      <c r="AO17" s="24">
        <v>912226.32</v>
      </c>
      <c r="AP17" s="24">
        <v>45150.62</v>
      </c>
      <c r="AQ17" s="26">
        <v>10269376.66</v>
      </c>
      <c r="AR17" s="27">
        <v>11914060.48</v>
      </c>
    </row>
    <row r="18" spans="1:44" ht="12.75" customHeight="1" x14ac:dyDescent="0.2">
      <c r="A18" s="21" t="s">
        <v>212</v>
      </c>
      <c r="B18" s="22" t="s">
        <v>264</v>
      </c>
      <c r="C18" s="23" t="s">
        <v>7</v>
      </c>
      <c r="D18" s="24">
        <v>114453604.09999999</v>
      </c>
      <c r="E18" s="24">
        <v>49275131.43</v>
      </c>
      <c r="F18" s="24">
        <v>471939.54</v>
      </c>
      <c r="G18" s="24">
        <v>14517.64</v>
      </c>
      <c r="H18" s="24">
        <v>167814.15</v>
      </c>
      <c r="I18" s="24">
        <v>3286400.94</v>
      </c>
      <c r="J18" s="24">
        <v>5809822.9000000004</v>
      </c>
      <c r="K18" s="25">
        <v>173479230.69999999</v>
      </c>
      <c r="L18" s="24">
        <v>1507060232.4300001</v>
      </c>
      <c r="M18" s="24">
        <v>139509236.72</v>
      </c>
      <c r="N18" s="24">
        <v>6798213.7599999998</v>
      </c>
      <c r="O18" s="26">
        <v>1653367682.9100001</v>
      </c>
      <c r="P18" s="27">
        <v>1826846913.6100001</v>
      </c>
      <c r="Q18" s="40"/>
      <c r="R18" s="24">
        <v>60072554.239999995</v>
      </c>
      <c r="S18" s="24">
        <v>27653073.400000002</v>
      </c>
      <c r="T18" s="24">
        <v>349586.56</v>
      </c>
      <c r="U18" s="24">
        <v>11400.64</v>
      </c>
      <c r="V18" s="24">
        <v>104781.94</v>
      </c>
      <c r="W18" s="24">
        <v>1974310.1600000001</v>
      </c>
      <c r="X18" s="24">
        <v>3943432.46</v>
      </c>
      <c r="Y18" s="25">
        <v>94109139.399999991</v>
      </c>
      <c r="Z18" s="24">
        <v>811292343.67999995</v>
      </c>
      <c r="AA18" s="24">
        <v>75101693.460000008</v>
      </c>
      <c r="AB18" s="24">
        <v>3659724.04</v>
      </c>
      <c r="AC18" s="26">
        <v>890053761.17999995</v>
      </c>
      <c r="AD18" s="27">
        <v>984162900.57999992</v>
      </c>
      <c r="AE18" s="38"/>
      <c r="AF18" s="24">
        <v>13595262.470000001</v>
      </c>
      <c r="AG18" s="24">
        <v>5405514.5099999998</v>
      </c>
      <c r="AH18" s="24">
        <v>30588.25</v>
      </c>
      <c r="AI18" s="24">
        <v>779.25</v>
      </c>
      <c r="AJ18" s="24">
        <v>15758.05</v>
      </c>
      <c r="AK18" s="24">
        <v>328022.7</v>
      </c>
      <c r="AL18" s="24">
        <v>466597.61</v>
      </c>
      <c r="AM18" s="25">
        <v>19842522.84</v>
      </c>
      <c r="AN18" s="24">
        <v>173941972.19</v>
      </c>
      <c r="AO18" s="24">
        <v>16101885.82</v>
      </c>
      <c r="AP18" s="24">
        <v>784622.43</v>
      </c>
      <c r="AQ18" s="26">
        <v>190828480.44</v>
      </c>
      <c r="AR18" s="27">
        <v>210671003.28</v>
      </c>
    </row>
    <row r="19" spans="1:44" ht="12.75" customHeight="1" x14ac:dyDescent="0.2">
      <c r="A19" s="21" t="s">
        <v>239</v>
      </c>
      <c r="B19" s="22" t="s">
        <v>266</v>
      </c>
      <c r="C19" s="23" t="s">
        <v>110</v>
      </c>
      <c r="D19" s="24">
        <v>2299630.64</v>
      </c>
      <c r="E19" s="24">
        <v>1828237.33</v>
      </c>
      <c r="F19" s="24">
        <v>20896.46</v>
      </c>
      <c r="G19" s="24">
        <v>517.41</v>
      </c>
      <c r="H19" s="24">
        <v>8064.09</v>
      </c>
      <c r="I19" s="24">
        <v>213661.79</v>
      </c>
      <c r="J19" s="24">
        <v>228629.02</v>
      </c>
      <c r="K19" s="25">
        <v>4599636.7399999993</v>
      </c>
      <c r="L19" s="24">
        <v>20224390.170000002</v>
      </c>
      <c r="M19" s="24">
        <v>0</v>
      </c>
      <c r="N19" s="24">
        <v>1033402.4</v>
      </c>
      <c r="O19" s="26">
        <v>21257792.57</v>
      </c>
      <c r="P19" s="27">
        <v>25857429.309999999</v>
      </c>
      <c r="Q19" s="40"/>
      <c r="R19" s="24">
        <v>1271261.3399999999</v>
      </c>
      <c r="S19" s="24">
        <v>963663.12000000011</v>
      </c>
      <c r="T19" s="24">
        <v>9954.5400000000009</v>
      </c>
      <c r="U19" s="24">
        <v>275</v>
      </c>
      <c r="V19" s="24">
        <v>4774.5</v>
      </c>
      <c r="W19" s="24">
        <v>7365.7800000000007</v>
      </c>
      <c r="X19" s="24">
        <v>140929.14000000001</v>
      </c>
      <c r="Y19" s="25">
        <v>2398223.42</v>
      </c>
      <c r="Z19" s="24">
        <v>10851474.800000001</v>
      </c>
      <c r="AA19" s="24">
        <v>0</v>
      </c>
      <c r="AB19" s="24">
        <v>556317.88</v>
      </c>
      <c r="AC19" s="26">
        <v>11407792.680000002</v>
      </c>
      <c r="AD19" s="27">
        <v>13806016.100000001</v>
      </c>
      <c r="AE19" s="38"/>
      <c r="AF19" s="24">
        <v>257092.33</v>
      </c>
      <c r="AG19" s="24">
        <v>216143.55</v>
      </c>
      <c r="AH19" s="24">
        <v>2735.48</v>
      </c>
      <c r="AI19" s="24">
        <v>60.6</v>
      </c>
      <c r="AJ19" s="24">
        <v>822.4</v>
      </c>
      <c r="AK19" s="24">
        <v>51574</v>
      </c>
      <c r="AL19" s="24">
        <v>21924.97</v>
      </c>
      <c r="AM19" s="25">
        <v>550353.32999999996</v>
      </c>
      <c r="AN19" s="24">
        <v>2343228.84</v>
      </c>
      <c r="AO19" s="24">
        <v>0</v>
      </c>
      <c r="AP19" s="24">
        <v>119271.13</v>
      </c>
      <c r="AQ19" s="26">
        <v>2462499.9699999997</v>
      </c>
      <c r="AR19" s="27">
        <v>3012853.3</v>
      </c>
    </row>
    <row r="20" spans="1:44" ht="12.75" customHeight="1" x14ac:dyDescent="0.2">
      <c r="A20" s="21" t="s">
        <v>213</v>
      </c>
      <c r="B20" s="22" t="s">
        <v>267</v>
      </c>
      <c r="C20" s="23" t="s">
        <v>8</v>
      </c>
      <c r="D20" s="24">
        <v>7810768.0899999999</v>
      </c>
      <c r="E20" s="24">
        <v>4637703.37</v>
      </c>
      <c r="F20" s="24">
        <v>57032.6</v>
      </c>
      <c r="G20" s="24">
        <v>1350.12</v>
      </c>
      <c r="H20" s="24">
        <v>19850.009999999998</v>
      </c>
      <c r="I20" s="24">
        <v>366026.28</v>
      </c>
      <c r="J20" s="24">
        <v>875756.81</v>
      </c>
      <c r="K20" s="25">
        <v>13768487.279999999</v>
      </c>
      <c r="L20" s="24">
        <v>51425040.399999999</v>
      </c>
      <c r="M20" s="24">
        <v>2242500.92</v>
      </c>
      <c r="N20" s="24">
        <v>122337.1</v>
      </c>
      <c r="O20" s="26">
        <v>53789878.420000002</v>
      </c>
      <c r="P20" s="27">
        <v>67558365.700000003</v>
      </c>
      <c r="Q20" s="40"/>
      <c r="R20" s="24">
        <v>4218150.26</v>
      </c>
      <c r="S20" s="24">
        <v>2671538</v>
      </c>
      <c r="T20" s="24">
        <v>41023.399999999994</v>
      </c>
      <c r="U20" s="24">
        <v>1045.3599999999999</v>
      </c>
      <c r="V20" s="24">
        <v>12227.220000000001</v>
      </c>
      <c r="W20" s="24">
        <v>233187.36</v>
      </c>
      <c r="X20" s="24">
        <v>610269.42000000004</v>
      </c>
      <c r="Y20" s="25">
        <v>7787441.0200000005</v>
      </c>
      <c r="Z20" s="24">
        <v>27683526.260000002</v>
      </c>
      <c r="AA20" s="24">
        <v>1207200.48</v>
      </c>
      <c r="AB20" s="24">
        <v>65858.459999999992</v>
      </c>
      <c r="AC20" s="26">
        <v>28956585.200000003</v>
      </c>
      <c r="AD20" s="27">
        <v>36744026.220000006</v>
      </c>
      <c r="AE20" s="38"/>
      <c r="AF20" s="24">
        <v>898154.46</v>
      </c>
      <c r="AG20" s="24">
        <v>491541.34</v>
      </c>
      <c r="AH20" s="24">
        <v>4002.3</v>
      </c>
      <c r="AI20" s="24">
        <v>76.19</v>
      </c>
      <c r="AJ20" s="24">
        <v>1905.7</v>
      </c>
      <c r="AK20" s="24">
        <v>33209.730000000003</v>
      </c>
      <c r="AL20" s="24">
        <v>66371.850000000006</v>
      </c>
      <c r="AM20" s="25">
        <v>1495261.57</v>
      </c>
      <c r="AN20" s="24">
        <v>5935378.54</v>
      </c>
      <c r="AO20" s="24">
        <v>258825.11</v>
      </c>
      <c r="AP20" s="24">
        <v>14119.66</v>
      </c>
      <c r="AQ20" s="26">
        <v>6208323.3100000005</v>
      </c>
      <c r="AR20" s="27">
        <v>7703584.8800000008</v>
      </c>
    </row>
    <row r="21" spans="1:44" ht="12.75" customHeight="1" x14ac:dyDescent="0.2">
      <c r="A21" s="21" t="s">
        <v>214</v>
      </c>
      <c r="B21" s="22" t="s">
        <v>268</v>
      </c>
      <c r="C21" s="23" t="s">
        <v>9</v>
      </c>
      <c r="D21" s="24">
        <v>3625331.03</v>
      </c>
      <c r="E21" s="24">
        <v>2097348.09</v>
      </c>
      <c r="F21" s="24">
        <v>20830.71</v>
      </c>
      <c r="G21" s="24">
        <v>511.96</v>
      </c>
      <c r="H21" s="24">
        <v>9969.77</v>
      </c>
      <c r="I21" s="24">
        <v>215620</v>
      </c>
      <c r="J21" s="24">
        <v>407344.88</v>
      </c>
      <c r="K21" s="25">
        <v>6376956.4399999985</v>
      </c>
      <c r="L21" s="24">
        <v>24393311.289999999</v>
      </c>
      <c r="M21" s="24">
        <v>0</v>
      </c>
      <c r="N21" s="24">
        <v>0</v>
      </c>
      <c r="O21" s="26">
        <v>24393311.289999999</v>
      </c>
      <c r="P21" s="27">
        <v>30770267.729999997</v>
      </c>
      <c r="Q21" s="40"/>
      <c r="R21" s="24">
        <v>1973434.1199999999</v>
      </c>
      <c r="S21" s="24">
        <v>1172787.5</v>
      </c>
      <c r="T21" s="24">
        <v>15812.26</v>
      </c>
      <c r="U21" s="24">
        <v>330.18</v>
      </c>
      <c r="V21" s="24">
        <v>5907.52</v>
      </c>
      <c r="W21" s="24">
        <v>129578.56</v>
      </c>
      <c r="X21" s="24">
        <v>288404.65999999997</v>
      </c>
      <c r="Y21" s="25">
        <v>3586254.8000000003</v>
      </c>
      <c r="Z21" s="24">
        <v>13131596.359999999</v>
      </c>
      <c r="AA21" s="24">
        <v>0</v>
      </c>
      <c r="AB21" s="24">
        <v>0</v>
      </c>
      <c r="AC21" s="26">
        <v>13131596.359999999</v>
      </c>
      <c r="AD21" s="27">
        <v>16717851.16</v>
      </c>
      <c r="AE21" s="38"/>
      <c r="AF21" s="24">
        <v>412974.23</v>
      </c>
      <c r="AG21" s="24">
        <v>231140.15</v>
      </c>
      <c r="AH21" s="24">
        <v>1254.6099999999999</v>
      </c>
      <c r="AI21" s="24">
        <v>45.45</v>
      </c>
      <c r="AJ21" s="24">
        <v>1015.56</v>
      </c>
      <c r="AK21" s="24">
        <v>21510.36</v>
      </c>
      <c r="AL21" s="24">
        <v>29735.06</v>
      </c>
      <c r="AM21" s="25">
        <v>697675.42</v>
      </c>
      <c r="AN21" s="24">
        <v>2815428.73</v>
      </c>
      <c r="AO21" s="24">
        <v>0</v>
      </c>
      <c r="AP21" s="24">
        <v>0</v>
      </c>
      <c r="AQ21" s="26">
        <v>2815428.73</v>
      </c>
      <c r="AR21" s="27">
        <v>3513104.15</v>
      </c>
    </row>
    <row r="22" spans="1:44" ht="12.75" customHeight="1" x14ac:dyDescent="0.2">
      <c r="A22" s="21" t="s">
        <v>215</v>
      </c>
      <c r="B22" s="22" t="s">
        <v>269</v>
      </c>
      <c r="C22" s="23" t="s">
        <v>10</v>
      </c>
      <c r="D22" s="24">
        <v>4099882.2</v>
      </c>
      <c r="E22" s="24">
        <v>2565992</v>
      </c>
      <c r="F22" s="24">
        <v>29328.880000000001</v>
      </c>
      <c r="G22" s="24">
        <v>726.2</v>
      </c>
      <c r="H22" s="24">
        <v>11318.22</v>
      </c>
      <c r="I22" s="24">
        <v>249316.43</v>
      </c>
      <c r="J22" s="24">
        <v>320888.44</v>
      </c>
      <c r="K22" s="25">
        <v>7277452.3700000001</v>
      </c>
      <c r="L22" s="24">
        <v>83389391.340000004</v>
      </c>
      <c r="M22" s="24">
        <v>3231478.11</v>
      </c>
      <c r="N22" s="24">
        <v>1481722.86</v>
      </c>
      <c r="O22" s="26">
        <v>88102592.310000002</v>
      </c>
      <c r="P22" s="27">
        <v>95380044.680000007</v>
      </c>
      <c r="Q22" s="40"/>
      <c r="R22" s="24">
        <v>2210369.7800000003</v>
      </c>
      <c r="S22" s="24">
        <v>1522360.96</v>
      </c>
      <c r="T22" s="24">
        <v>21551.08</v>
      </c>
      <c r="U22" s="24">
        <v>531.66000000000008</v>
      </c>
      <c r="V22" s="24">
        <v>7300.1</v>
      </c>
      <c r="W22" s="24">
        <v>151829.97999999998</v>
      </c>
      <c r="X22" s="24">
        <v>236321.16</v>
      </c>
      <c r="Y22" s="25">
        <v>4150264.7200000007</v>
      </c>
      <c r="Z22" s="24">
        <v>44890823.399999999</v>
      </c>
      <c r="AA22" s="24">
        <v>1739594.3399999999</v>
      </c>
      <c r="AB22" s="24">
        <v>797664.92</v>
      </c>
      <c r="AC22" s="26">
        <v>47428082.659999996</v>
      </c>
      <c r="AD22" s="27">
        <v>51578347.379999995</v>
      </c>
      <c r="AE22" s="38"/>
      <c r="AF22" s="24">
        <v>472378.11</v>
      </c>
      <c r="AG22" s="24">
        <v>260907.76</v>
      </c>
      <c r="AH22" s="24">
        <v>1944.45</v>
      </c>
      <c r="AI22" s="24">
        <v>48.64</v>
      </c>
      <c r="AJ22" s="24">
        <v>1004.53</v>
      </c>
      <c r="AK22" s="24">
        <v>24371.61</v>
      </c>
      <c r="AL22" s="24">
        <v>21141.82</v>
      </c>
      <c r="AM22" s="25">
        <v>781796.91999999993</v>
      </c>
      <c r="AN22" s="24">
        <v>9624641.9900000002</v>
      </c>
      <c r="AO22" s="24">
        <v>372970.94</v>
      </c>
      <c r="AP22" s="24">
        <v>171014.49</v>
      </c>
      <c r="AQ22" s="26">
        <v>10168627.42</v>
      </c>
      <c r="AR22" s="27">
        <v>10950424.34</v>
      </c>
    </row>
    <row r="23" spans="1:44" ht="12.75" customHeight="1" x14ac:dyDescent="0.2">
      <c r="A23" s="21" t="s">
        <v>241</v>
      </c>
      <c r="B23" s="22" t="s">
        <v>270</v>
      </c>
      <c r="C23" s="23" t="s">
        <v>82</v>
      </c>
      <c r="D23" s="24">
        <v>6024317.6399999997</v>
      </c>
      <c r="E23" s="24">
        <v>4895917.2300000004</v>
      </c>
      <c r="F23" s="24">
        <v>45940.29</v>
      </c>
      <c r="G23" s="24">
        <v>1413.87</v>
      </c>
      <c r="H23" s="24">
        <v>22651.07</v>
      </c>
      <c r="I23" s="24">
        <v>496800.79</v>
      </c>
      <c r="J23" s="24">
        <v>879926.29</v>
      </c>
      <c r="K23" s="25">
        <v>12366967.18</v>
      </c>
      <c r="L23" s="24">
        <v>64412270.340000004</v>
      </c>
      <c r="M23" s="24">
        <v>3964553.36</v>
      </c>
      <c r="N23" s="24">
        <v>209681.85</v>
      </c>
      <c r="O23" s="26">
        <v>68586505.549999997</v>
      </c>
      <c r="P23" s="27">
        <v>80953472.729999989</v>
      </c>
      <c r="Q23" s="40"/>
      <c r="R23" s="24">
        <v>3142124.52</v>
      </c>
      <c r="S23" s="24">
        <v>2849326.08</v>
      </c>
      <c r="T23" s="24">
        <v>37083.259999999995</v>
      </c>
      <c r="U23" s="24">
        <v>1041.7</v>
      </c>
      <c r="V23" s="24">
        <v>14311.66</v>
      </c>
      <c r="W23" s="24">
        <v>135142.96000000002</v>
      </c>
      <c r="X23" s="24">
        <v>618007.12000000011</v>
      </c>
      <c r="Y23" s="25">
        <v>6797037.2999999998</v>
      </c>
      <c r="Z23" s="24">
        <v>34674912.519999996</v>
      </c>
      <c r="AA23" s="24">
        <v>2134229.12</v>
      </c>
      <c r="AB23" s="24">
        <v>112879.32</v>
      </c>
      <c r="AC23" s="26">
        <v>36922020.959999993</v>
      </c>
      <c r="AD23" s="27">
        <v>43719058.25999999</v>
      </c>
      <c r="AE23" s="38"/>
      <c r="AF23" s="24">
        <v>720548.28</v>
      </c>
      <c r="AG23" s="24">
        <v>511647.79</v>
      </c>
      <c r="AH23" s="24">
        <v>2214.2600000000002</v>
      </c>
      <c r="AI23" s="24">
        <v>93.04</v>
      </c>
      <c r="AJ23" s="24">
        <v>2084.85</v>
      </c>
      <c r="AK23" s="24">
        <v>90414.46</v>
      </c>
      <c r="AL23" s="24">
        <v>65479.79</v>
      </c>
      <c r="AM23" s="25">
        <v>1392482.4700000002</v>
      </c>
      <c r="AN23" s="24">
        <v>7434339.46</v>
      </c>
      <c r="AO23" s="24">
        <v>457581.06</v>
      </c>
      <c r="AP23" s="24">
        <v>24200.63</v>
      </c>
      <c r="AQ23" s="26">
        <v>7916121.1499999994</v>
      </c>
      <c r="AR23" s="27">
        <v>9308603.6199999992</v>
      </c>
    </row>
    <row r="24" spans="1:44" ht="12.75" customHeight="1" x14ac:dyDescent="0.2">
      <c r="A24" s="21" t="s">
        <v>216</v>
      </c>
      <c r="B24" s="22" t="s">
        <v>271</v>
      </c>
      <c r="C24" s="23" t="s">
        <v>60</v>
      </c>
      <c r="D24" s="24">
        <v>6386556.7999999998</v>
      </c>
      <c r="E24" s="24">
        <v>4533603.66</v>
      </c>
      <c r="F24" s="24">
        <v>43957.84</v>
      </c>
      <c r="G24" s="24">
        <v>1325.01</v>
      </c>
      <c r="H24" s="24">
        <v>17957.689999999999</v>
      </c>
      <c r="I24" s="24">
        <v>377954.12</v>
      </c>
      <c r="J24" s="24">
        <v>523114.83</v>
      </c>
      <c r="K24" s="25">
        <v>11884469.949999999</v>
      </c>
      <c r="L24" s="24">
        <v>50430847.259999998</v>
      </c>
      <c r="M24" s="24">
        <v>1402644.89</v>
      </c>
      <c r="N24" s="24">
        <v>79900.100000000006</v>
      </c>
      <c r="O24" s="26">
        <v>51913392.25</v>
      </c>
      <c r="P24" s="27">
        <v>63797862.200000003</v>
      </c>
      <c r="Q24" s="40"/>
      <c r="R24" s="24">
        <v>3562920.54</v>
      </c>
      <c r="S24" s="24">
        <v>2591111.88</v>
      </c>
      <c r="T24" s="24">
        <v>33358.18</v>
      </c>
      <c r="U24" s="24">
        <v>940.42000000000007</v>
      </c>
      <c r="V24" s="24">
        <v>10956.68</v>
      </c>
      <c r="W24" s="24">
        <v>228383.28</v>
      </c>
      <c r="X24" s="24">
        <v>375501.5</v>
      </c>
      <c r="Y24" s="25">
        <v>6803172.4799999995</v>
      </c>
      <c r="Z24" s="24">
        <v>27148324.539999999</v>
      </c>
      <c r="AA24" s="24">
        <v>755082.64000000013</v>
      </c>
      <c r="AB24" s="24">
        <v>43013.1</v>
      </c>
      <c r="AC24" s="26">
        <v>27946420.280000001</v>
      </c>
      <c r="AD24" s="27">
        <v>34749592.759999998</v>
      </c>
      <c r="AE24" s="38"/>
      <c r="AF24" s="24">
        <v>705909.07</v>
      </c>
      <c r="AG24" s="24">
        <v>485622.95</v>
      </c>
      <c r="AH24" s="24">
        <v>2649.92</v>
      </c>
      <c r="AI24" s="24">
        <v>96.15</v>
      </c>
      <c r="AJ24" s="24">
        <v>1750.25</v>
      </c>
      <c r="AK24" s="24">
        <v>37392.71</v>
      </c>
      <c r="AL24" s="24">
        <v>36903.33</v>
      </c>
      <c r="AM24" s="25">
        <v>1270324.3799999999</v>
      </c>
      <c r="AN24" s="24">
        <v>5820630.6799999997</v>
      </c>
      <c r="AO24" s="24">
        <v>161890.56</v>
      </c>
      <c r="AP24" s="24">
        <v>9221.75</v>
      </c>
      <c r="AQ24" s="26">
        <v>5991742.9899999993</v>
      </c>
      <c r="AR24" s="27">
        <v>7262067.3699999992</v>
      </c>
    </row>
    <row r="25" spans="1:44" ht="12.75" customHeight="1" x14ac:dyDescent="0.2">
      <c r="A25" s="21" t="s">
        <v>215</v>
      </c>
      <c r="B25" s="22" t="s">
        <v>265</v>
      </c>
      <c r="C25" s="23" t="s">
        <v>56</v>
      </c>
      <c r="D25" s="24">
        <v>1882777.57</v>
      </c>
      <c r="E25" s="24">
        <v>2120566.6800000002</v>
      </c>
      <c r="F25" s="24">
        <v>24237.74</v>
      </c>
      <c r="G25" s="24">
        <v>600.14</v>
      </c>
      <c r="H25" s="24">
        <v>9353.51</v>
      </c>
      <c r="I25" s="24">
        <v>186138.26</v>
      </c>
      <c r="J25" s="24">
        <v>265186.07</v>
      </c>
      <c r="K25" s="25">
        <v>4488859.9700000007</v>
      </c>
      <c r="L25" s="24">
        <v>22715000.07</v>
      </c>
      <c r="M25" s="24">
        <v>573600.48</v>
      </c>
      <c r="N25" s="24">
        <v>287391.78000000003</v>
      </c>
      <c r="O25" s="26">
        <v>23575992.330000002</v>
      </c>
      <c r="P25" s="27">
        <v>28064852.300000004</v>
      </c>
      <c r="Q25" s="40"/>
      <c r="R25" s="24">
        <v>918218.96</v>
      </c>
      <c r="S25" s="24">
        <v>1186254.0999999999</v>
      </c>
      <c r="T25" s="24">
        <v>16787.400000000001</v>
      </c>
      <c r="U25" s="24">
        <v>414.26</v>
      </c>
      <c r="V25" s="24">
        <v>5686.5</v>
      </c>
      <c r="W25" s="24">
        <v>104429.57999999999</v>
      </c>
      <c r="X25" s="24">
        <v>183975.38</v>
      </c>
      <c r="Y25" s="25">
        <v>2415766.1799999992</v>
      </c>
      <c r="Z25" s="24">
        <v>12228114.879999999</v>
      </c>
      <c r="AA25" s="24">
        <v>308785.04000000004</v>
      </c>
      <c r="AB25" s="24">
        <v>154713.38</v>
      </c>
      <c r="AC25" s="26">
        <v>12691613.299999999</v>
      </c>
      <c r="AD25" s="27">
        <v>15107379.479999999</v>
      </c>
      <c r="AE25" s="38"/>
      <c r="AF25" s="24">
        <v>241139.65</v>
      </c>
      <c r="AG25" s="24">
        <v>233578.15</v>
      </c>
      <c r="AH25" s="24">
        <v>1862.59</v>
      </c>
      <c r="AI25" s="24">
        <v>46.47</v>
      </c>
      <c r="AJ25" s="24">
        <v>916.75</v>
      </c>
      <c r="AK25" s="24">
        <v>20427.169999999998</v>
      </c>
      <c r="AL25" s="24">
        <v>20302.669999999998</v>
      </c>
      <c r="AM25" s="25">
        <v>518273.44999999995</v>
      </c>
      <c r="AN25" s="24">
        <v>2621721.2999999998</v>
      </c>
      <c r="AO25" s="24">
        <v>66203.86</v>
      </c>
      <c r="AP25" s="24">
        <v>33169.599999999999</v>
      </c>
      <c r="AQ25" s="26">
        <v>2721094.76</v>
      </c>
      <c r="AR25" s="27">
        <v>3239368.21</v>
      </c>
    </row>
    <row r="26" spans="1:44" ht="12.75" customHeight="1" x14ac:dyDescent="0.2">
      <c r="A26" s="21" t="s">
        <v>218</v>
      </c>
      <c r="B26" s="22" t="s">
        <v>272</v>
      </c>
      <c r="C26" s="23" t="s">
        <v>11</v>
      </c>
      <c r="D26" s="24">
        <v>3003518.56</v>
      </c>
      <c r="E26" s="24">
        <v>1646162.43</v>
      </c>
      <c r="F26" s="24">
        <v>15985.11</v>
      </c>
      <c r="G26" s="24">
        <v>354.09</v>
      </c>
      <c r="H26" s="24">
        <v>6820.22</v>
      </c>
      <c r="I26" s="24">
        <v>157448.28</v>
      </c>
      <c r="J26" s="24">
        <v>315277.51</v>
      </c>
      <c r="K26" s="25">
        <v>5145566.2</v>
      </c>
      <c r="L26" s="24">
        <v>20249336.84</v>
      </c>
      <c r="M26" s="24">
        <v>2014381.62</v>
      </c>
      <c r="N26" s="24">
        <v>355192.56</v>
      </c>
      <c r="O26" s="26">
        <v>22618911.02</v>
      </c>
      <c r="P26" s="27">
        <v>27764477.219999999</v>
      </c>
      <c r="Q26" s="40"/>
      <c r="R26" s="24">
        <v>1658388.0000000002</v>
      </c>
      <c r="S26" s="24">
        <v>982790.65999999992</v>
      </c>
      <c r="T26" s="24">
        <v>13402.279999999999</v>
      </c>
      <c r="U26" s="24">
        <v>279.2</v>
      </c>
      <c r="V26" s="24">
        <v>4612.12</v>
      </c>
      <c r="W26" s="24">
        <v>95565.64</v>
      </c>
      <c r="X26" s="24">
        <v>236446.8</v>
      </c>
      <c r="Y26" s="25">
        <v>2991484.7</v>
      </c>
      <c r="Z26" s="24">
        <v>10900779.9</v>
      </c>
      <c r="AA26" s="24">
        <v>1084397.5</v>
      </c>
      <c r="AB26" s="24">
        <v>191213</v>
      </c>
      <c r="AC26" s="26">
        <v>12176390.4</v>
      </c>
      <c r="AD26" s="27">
        <v>15167875.100000001</v>
      </c>
      <c r="AE26" s="38"/>
      <c r="AF26" s="24">
        <v>336282.64</v>
      </c>
      <c r="AG26" s="24">
        <v>165842.94</v>
      </c>
      <c r="AH26" s="24">
        <v>645.71</v>
      </c>
      <c r="AI26" s="24">
        <v>18.72</v>
      </c>
      <c r="AJ26" s="24">
        <v>552.03</v>
      </c>
      <c r="AK26" s="24">
        <v>15470.66</v>
      </c>
      <c r="AL26" s="24">
        <v>19707.68</v>
      </c>
      <c r="AM26" s="25">
        <v>538520.38</v>
      </c>
      <c r="AN26" s="24">
        <v>2337139.2400000002</v>
      </c>
      <c r="AO26" s="24">
        <v>232496.03</v>
      </c>
      <c r="AP26" s="24">
        <v>40994.89</v>
      </c>
      <c r="AQ26" s="26">
        <v>2610630.16</v>
      </c>
      <c r="AR26" s="27">
        <v>3149150.54</v>
      </c>
    </row>
    <row r="27" spans="1:44" ht="12.75" customHeight="1" x14ac:dyDescent="0.2">
      <c r="A27" s="21" t="s">
        <v>219</v>
      </c>
      <c r="B27" s="22" t="s">
        <v>273</v>
      </c>
      <c r="C27" s="23" t="s">
        <v>12</v>
      </c>
      <c r="D27" s="24">
        <v>10516961.390000001</v>
      </c>
      <c r="E27" s="24">
        <v>7544226.7599999998</v>
      </c>
      <c r="F27" s="24">
        <v>86229.32</v>
      </c>
      <c r="G27" s="24">
        <v>2135.08</v>
      </c>
      <c r="H27" s="24">
        <v>33276.480000000003</v>
      </c>
      <c r="I27" s="24">
        <v>612388.37</v>
      </c>
      <c r="J27" s="24">
        <v>943438.31</v>
      </c>
      <c r="K27" s="25">
        <v>19738655.709999997</v>
      </c>
      <c r="L27" s="24">
        <v>105345832.42</v>
      </c>
      <c r="M27" s="24">
        <v>10571586.039999999</v>
      </c>
      <c r="N27" s="24">
        <v>1387336.13</v>
      </c>
      <c r="O27" s="26">
        <v>117304754.59</v>
      </c>
      <c r="P27" s="27">
        <v>137043410.30000001</v>
      </c>
      <c r="Q27" s="40"/>
      <c r="R27" s="24">
        <v>5489457.5599999996</v>
      </c>
      <c r="S27" s="24">
        <v>4331347.9799999995</v>
      </c>
      <c r="T27" s="24">
        <v>61296.04</v>
      </c>
      <c r="U27" s="24">
        <v>1512.62</v>
      </c>
      <c r="V27" s="24">
        <v>20763.04</v>
      </c>
      <c r="W27" s="24">
        <v>338770.92000000004</v>
      </c>
      <c r="X27" s="24">
        <v>671760.92</v>
      </c>
      <c r="Y27" s="25">
        <v>10914909.079999996</v>
      </c>
      <c r="Z27" s="24">
        <v>56710584.939999998</v>
      </c>
      <c r="AA27" s="24">
        <v>5690978.1400000006</v>
      </c>
      <c r="AB27" s="24">
        <v>746853.15999999992</v>
      </c>
      <c r="AC27" s="26">
        <v>63148416.239999995</v>
      </c>
      <c r="AD27" s="27">
        <v>74063325.319999993</v>
      </c>
      <c r="AE27" s="38"/>
      <c r="AF27" s="24">
        <v>1256875.96</v>
      </c>
      <c r="AG27" s="24">
        <v>803219.7</v>
      </c>
      <c r="AH27" s="24">
        <v>6233.32</v>
      </c>
      <c r="AI27" s="24">
        <v>155.62</v>
      </c>
      <c r="AJ27" s="24">
        <v>3128.36</v>
      </c>
      <c r="AK27" s="24">
        <v>68404.36</v>
      </c>
      <c r="AL27" s="24">
        <v>67919.350000000006</v>
      </c>
      <c r="AM27" s="25">
        <v>2205936.6700000004</v>
      </c>
      <c r="AN27" s="24">
        <v>12158811.869999999</v>
      </c>
      <c r="AO27" s="24">
        <v>1220151.98</v>
      </c>
      <c r="AP27" s="24">
        <v>160120.74</v>
      </c>
      <c r="AQ27" s="26">
        <v>13539084.59</v>
      </c>
      <c r="AR27" s="27">
        <v>15745021.26</v>
      </c>
    </row>
    <row r="28" spans="1:44" ht="12.75" customHeight="1" x14ac:dyDescent="0.2">
      <c r="A28" s="21" t="s">
        <v>212</v>
      </c>
      <c r="B28" s="22" t="s">
        <v>274</v>
      </c>
      <c r="C28" s="23" t="s">
        <v>47</v>
      </c>
      <c r="D28" s="24">
        <v>2867739.31</v>
      </c>
      <c r="E28" s="24">
        <v>2624660.19</v>
      </c>
      <c r="F28" s="24">
        <v>25138.05</v>
      </c>
      <c r="G28" s="24">
        <v>773.29</v>
      </c>
      <c r="H28" s="24">
        <v>8938.69</v>
      </c>
      <c r="I28" s="24">
        <v>198646.11</v>
      </c>
      <c r="J28" s="24">
        <v>309462.61</v>
      </c>
      <c r="K28" s="25">
        <v>6035358.2500000009</v>
      </c>
      <c r="L28" s="24">
        <v>27442478.969999999</v>
      </c>
      <c r="M28" s="24">
        <v>1960242.88</v>
      </c>
      <c r="N28" s="24">
        <v>1758950.05</v>
      </c>
      <c r="O28" s="26">
        <v>31161671.899999999</v>
      </c>
      <c r="P28" s="27">
        <v>37197030.149999999</v>
      </c>
      <c r="Q28" s="40"/>
      <c r="R28" s="24">
        <v>1507889.7799999998</v>
      </c>
      <c r="S28" s="24">
        <v>1504655.76</v>
      </c>
      <c r="T28" s="24">
        <v>19021.98</v>
      </c>
      <c r="U28" s="24">
        <v>620.3599999999999</v>
      </c>
      <c r="V28" s="24">
        <v>5701.48</v>
      </c>
      <c r="W28" s="24">
        <v>110700.18</v>
      </c>
      <c r="X28" s="24">
        <v>214572.74</v>
      </c>
      <c r="Y28" s="25">
        <v>3363162.2800000003</v>
      </c>
      <c r="Z28" s="24">
        <v>14773047.98</v>
      </c>
      <c r="AA28" s="24">
        <v>1055253.1200000001</v>
      </c>
      <c r="AB28" s="24">
        <v>946906.36</v>
      </c>
      <c r="AC28" s="26">
        <v>16775207.460000001</v>
      </c>
      <c r="AD28" s="27">
        <v>20138369.740000002</v>
      </c>
      <c r="AE28" s="38"/>
      <c r="AF28" s="24">
        <v>339962.38</v>
      </c>
      <c r="AG28" s="24">
        <v>280001.11</v>
      </c>
      <c r="AH28" s="24">
        <v>1529.02</v>
      </c>
      <c r="AI28" s="24">
        <v>38.229999999999997</v>
      </c>
      <c r="AJ28" s="24">
        <v>809.3</v>
      </c>
      <c r="AK28" s="24">
        <v>21986.48</v>
      </c>
      <c r="AL28" s="24">
        <v>23722.47</v>
      </c>
      <c r="AM28" s="25">
        <v>668048.99</v>
      </c>
      <c r="AN28" s="24">
        <v>3167357.75</v>
      </c>
      <c r="AO28" s="24">
        <v>226247.44</v>
      </c>
      <c r="AP28" s="24">
        <v>203010.92</v>
      </c>
      <c r="AQ28" s="26">
        <v>3596616.11</v>
      </c>
      <c r="AR28" s="27">
        <v>4264665.0999999996</v>
      </c>
    </row>
    <row r="29" spans="1:44" ht="12.75" customHeight="1" x14ac:dyDescent="0.2">
      <c r="A29" s="21" t="s">
        <v>220</v>
      </c>
      <c r="B29" s="22" t="s">
        <v>275</v>
      </c>
      <c r="C29" s="23" t="s">
        <v>13</v>
      </c>
      <c r="D29" s="24">
        <v>13550459.77</v>
      </c>
      <c r="E29" s="24">
        <v>6275080.7199999997</v>
      </c>
      <c r="F29" s="24">
        <v>64666.6</v>
      </c>
      <c r="G29" s="24">
        <v>2029.21</v>
      </c>
      <c r="H29" s="24">
        <v>25849.74</v>
      </c>
      <c r="I29" s="24">
        <v>489381.33</v>
      </c>
      <c r="J29" s="24">
        <v>879884.45</v>
      </c>
      <c r="K29" s="25">
        <v>21287351.819999997</v>
      </c>
      <c r="L29" s="24">
        <v>77084074.579999998</v>
      </c>
      <c r="M29" s="24">
        <v>14935641.93</v>
      </c>
      <c r="N29" s="24">
        <v>733220.65</v>
      </c>
      <c r="O29" s="26">
        <v>92752937.159999996</v>
      </c>
      <c r="P29" s="27">
        <v>114040288.97999999</v>
      </c>
      <c r="Q29" s="40"/>
      <c r="R29" s="24">
        <v>7532657.7800000003</v>
      </c>
      <c r="S29" s="24">
        <v>3546901.2399999998</v>
      </c>
      <c r="T29" s="24">
        <v>48634.32</v>
      </c>
      <c r="U29" s="24">
        <v>1749.08</v>
      </c>
      <c r="V29" s="24">
        <v>15882.42</v>
      </c>
      <c r="W29" s="24">
        <v>300610.2</v>
      </c>
      <c r="X29" s="24">
        <v>638283.80000000005</v>
      </c>
      <c r="Y29" s="25">
        <v>12084718.84</v>
      </c>
      <c r="Z29" s="24">
        <v>41496496.420000002</v>
      </c>
      <c r="AA29" s="24">
        <v>8040270.54</v>
      </c>
      <c r="AB29" s="24">
        <v>394719.2</v>
      </c>
      <c r="AC29" s="26">
        <v>49931486.160000004</v>
      </c>
      <c r="AD29" s="27">
        <v>62016205</v>
      </c>
      <c r="AE29" s="38"/>
      <c r="AF29" s="24">
        <v>1504450.5</v>
      </c>
      <c r="AG29" s="24">
        <v>682044.87</v>
      </c>
      <c r="AH29" s="24">
        <v>4008.07</v>
      </c>
      <c r="AI29" s="24">
        <v>70.03</v>
      </c>
      <c r="AJ29" s="24">
        <v>2491.83</v>
      </c>
      <c r="AK29" s="24">
        <v>47192.78</v>
      </c>
      <c r="AL29" s="24">
        <v>60400.160000000003</v>
      </c>
      <c r="AM29" s="25">
        <v>2300658.2399999998</v>
      </c>
      <c r="AN29" s="24">
        <v>8896894.5399999991</v>
      </c>
      <c r="AO29" s="24">
        <v>1723842.85</v>
      </c>
      <c r="AP29" s="24">
        <v>84625.36</v>
      </c>
      <c r="AQ29" s="26">
        <v>10705362.749999998</v>
      </c>
      <c r="AR29" s="27">
        <v>13006020.989999998</v>
      </c>
    </row>
    <row r="30" spans="1:44" ht="12.75" customHeight="1" x14ac:dyDescent="0.2">
      <c r="A30" s="21" t="s">
        <v>258</v>
      </c>
      <c r="B30" s="22" t="s">
        <v>276</v>
      </c>
      <c r="C30" s="23" t="s">
        <v>66</v>
      </c>
      <c r="D30" s="24">
        <v>2704984.63</v>
      </c>
      <c r="E30" s="24">
        <v>2796640.81</v>
      </c>
      <c r="F30" s="24">
        <v>20576.669999999998</v>
      </c>
      <c r="G30" s="24">
        <v>643.09</v>
      </c>
      <c r="H30" s="24">
        <v>8282.2099999999991</v>
      </c>
      <c r="I30" s="24">
        <v>209639.5</v>
      </c>
      <c r="J30" s="24">
        <v>172052.89</v>
      </c>
      <c r="K30" s="25">
        <v>5912819.7999999989</v>
      </c>
      <c r="L30" s="24">
        <v>26852959.52</v>
      </c>
      <c r="M30" s="24">
        <v>2217246.2200000002</v>
      </c>
      <c r="N30" s="24">
        <v>111746.38</v>
      </c>
      <c r="O30" s="26">
        <v>29181952.119999997</v>
      </c>
      <c r="P30" s="27">
        <v>35094771.919999994</v>
      </c>
      <c r="Q30" s="40"/>
      <c r="R30" s="24">
        <v>1467647.98</v>
      </c>
      <c r="S30" s="24">
        <v>1583474.72</v>
      </c>
      <c r="T30" s="24">
        <v>16632.32</v>
      </c>
      <c r="U30" s="24">
        <v>488.58000000000004</v>
      </c>
      <c r="V30" s="24">
        <v>5460.5400000000009</v>
      </c>
      <c r="W30" s="24">
        <v>120039.98</v>
      </c>
      <c r="X30" s="24">
        <v>131812</v>
      </c>
      <c r="Y30" s="25">
        <v>3325556.12</v>
      </c>
      <c r="Z30" s="24">
        <v>14455693.279999999</v>
      </c>
      <c r="AA30" s="24">
        <v>1193605.2</v>
      </c>
      <c r="AB30" s="24">
        <v>60157.120000000003</v>
      </c>
      <c r="AC30" s="26">
        <v>15709455.599999998</v>
      </c>
      <c r="AD30" s="27">
        <v>19035011.719999999</v>
      </c>
      <c r="AE30" s="38"/>
      <c r="AF30" s="24">
        <v>309334.15999999997</v>
      </c>
      <c r="AG30" s="24">
        <v>303291.52000000002</v>
      </c>
      <c r="AH30" s="24">
        <v>986.09</v>
      </c>
      <c r="AI30" s="24">
        <v>38.630000000000003</v>
      </c>
      <c r="AJ30" s="24">
        <v>705.42</v>
      </c>
      <c r="AK30" s="24">
        <v>22399.88</v>
      </c>
      <c r="AL30" s="24">
        <v>10060.219999999999</v>
      </c>
      <c r="AM30" s="25">
        <v>646815.91999999993</v>
      </c>
      <c r="AN30" s="24">
        <v>3099316.56</v>
      </c>
      <c r="AO30" s="24">
        <v>255910.26</v>
      </c>
      <c r="AP30" s="24">
        <v>12897.32</v>
      </c>
      <c r="AQ30" s="26">
        <v>3368124.14</v>
      </c>
      <c r="AR30" s="27">
        <v>4014940.06</v>
      </c>
    </row>
    <row r="31" spans="1:44" ht="12.75" customHeight="1" x14ac:dyDescent="0.2">
      <c r="A31" s="21" t="s">
        <v>221</v>
      </c>
      <c r="B31" s="22" t="s">
        <v>277</v>
      </c>
      <c r="C31" s="23" t="s">
        <v>14</v>
      </c>
      <c r="D31" s="24">
        <v>1789864.65</v>
      </c>
      <c r="E31" s="24">
        <v>1157672.23</v>
      </c>
      <c r="F31" s="24">
        <v>11241.61</v>
      </c>
      <c r="G31" s="24">
        <v>249.02</v>
      </c>
      <c r="H31" s="24">
        <v>4796.3500000000004</v>
      </c>
      <c r="I31" s="24">
        <v>134258.22</v>
      </c>
      <c r="J31" s="24">
        <v>221720.54</v>
      </c>
      <c r="K31" s="25">
        <v>3319802.62</v>
      </c>
      <c r="L31" s="24">
        <v>13252403.210000001</v>
      </c>
      <c r="M31" s="24">
        <v>1989860.17</v>
      </c>
      <c r="N31" s="24">
        <v>98670.25</v>
      </c>
      <c r="O31" s="26">
        <v>15340933.630000001</v>
      </c>
      <c r="P31" s="27">
        <v>18660736.25</v>
      </c>
      <c r="Q31" s="40"/>
      <c r="R31" s="24">
        <v>991610.65999999992</v>
      </c>
      <c r="S31" s="24">
        <v>700286.3</v>
      </c>
      <c r="T31" s="24">
        <v>9551.52</v>
      </c>
      <c r="U31" s="24">
        <v>198.94</v>
      </c>
      <c r="V31" s="24">
        <v>3286.58</v>
      </c>
      <c r="W31" s="24">
        <v>81726.12000000001</v>
      </c>
      <c r="X31" s="24">
        <v>168502.14</v>
      </c>
      <c r="Y31" s="25">
        <v>1955162.2600000002</v>
      </c>
      <c r="Z31" s="24">
        <v>7134136.3599999994</v>
      </c>
      <c r="AA31" s="24">
        <v>1071196.98</v>
      </c>
      <c r="AB31" s="24">
        <v>53117.78</v>
      </c>
      <c r="AC31" s="26">
        <v>8258451.1200000001</v>
      </c>
      <c r="AD31" s="27">
        <v>10213613.380000001</v>
      </c>
      <c r="AE31" s="38"/>
      <c r="AF31" s="24">
        <v>199563.5</v>
      </c>
      <c r="AG31" s="24">
        <v>114346.48</v>
      </c>
      <c r="AH31" s="24">
        <v>422.52</v>
      </c>
      <c r="AI31" s="24">
        <v>12.52</v>
      </c>
      <c r="AJ31" s="24">
        <v>377.44</v>
      </c>
      <c r="AK31" s="24">
        <v>13133.03</v>
      </c>
      <c r="AL31" s="24">
        <v>13304.6</v>
      </c>
      <c r="AM31" s="25">
        <v>341160.09</v>
      </c>
      <c r="AN31" s="24">
        <v>1529566.71</v>
      </c>
      <c r="AO31" s="24">
        <v>229665.8</v>
      </c>
      <c r="AP31" s="24">
        <v>11388.12</v>
      </c>
      <c r="AQ31" s="26">
        <v>1770620.6300000001</v>
      </c>
      <c r="AR31" s="27">
        <v>2111780.7200000002</v>
      </c>
    </row>
    <row r="32" spans="1:44" ht="12.75" customHeight="1" x14ac:dyDescent="0.2">
      <c r="A32" s="21" t="s">
        <v>248</v>
      </c>
      <c r="B32" s="22" t="s">
        <v>278</v>
      </c>
      <c r="C32" s="23" t="s">
        <v>94</v>
      </c>
      <c r="D32" s="24">
        <v>3931404.17</v>
      </c>
      <c r="E32" s="24">
        <v>3326081.09</v>
      </c>
      <c r="F32" s="24">
        <v>38016.58</v>
      </c>
      <c r="G32" s="24">
        <v>941.31</v>
      </c>
      <c r="H32" s="24">
        <v>14670.86</v>
      </c>
      <c r="I32" s="24">
        <v>184665.23</v>
      </c>
      <c r="J32" s="24">
        <v>415940.88</v>
      </c>
      <c r="K32" s="25">
        <v>7911720.1200000001</v>
      </c>
      <c r="L32" s="24">
        <v>34886719.32</v>
      </c>
      <c r="M32" s="24">
        <v>604479.54</v>
      </c>
      <c r="N32" s="24">
        <v>133306.93</v>
      </c>
      <c r="O32" s="26">
        <v>35624505.789999999</v>
      </c>
      <c r="P32" s="27">
        <v>43536225.909999996</v>
      </c>
      <c r="Q32" s="40"/>
      <c r="R32" s="24">
        <v>1917072.52</v>
      </c>
      <c r="S32" s="24">
        <v>1863241.82</v>
      </c>
      <c r="T32" s="24">
        <v>26369.159999999996</v>
      </c>
      <c r="U32" s="24">
        <v>650.68000000000006</v>
      </c>
      <c r="V32" s="24">
        <v>8932.1</v>
      </c>
      <c r="W32" s="24">
        <v>101086.08</v>
      </c>
      <c r="X32" s="24">
        <v>289007.10000000003</v>
      </c>
      <c r="Y32" s="25">
        <v>4206359.46</v>
      </c>
      <c r="Z32" s="24">
        <v>18780489.079999998</v>
      </c>
      <c r="AA32" s="24">
        <v>325408.14</v>
      </c>
      <c r="AB32" s="24">
        <v>71763.92</v>
      </c>
      <c r="AC32" s="26">
        <v>19177661.140000001</v>
      </c>
      <c r="AD32" s="27">
        <v>23384020.600000001</v>
      </c>
      <c r="AE32" s="38"/>
      <c r="AF32" s="24">
        <v>503582.91</v>
      </c>
      <c r="AG32" s="24">
        <v>365709.82</v>
      </c>
      <c r="AH32" s="24">
        <v>2911.86</v>
      </c>
      <c r="AI32" s="24">
        <v>72.66</v>
      </c>
      <c r="AJ32" s="24">
        <v>1434.69</v>
      </c>
      <c r="AK32" s="24">
        <v>20894.79</v>
      </c>
      <c r="AL32" s="24">
        <v>31733.45</v>
      </c>
      <c r="AM32" s="25">
        <v>926340.17999999993</v>
      </c>
      <c r="AN32" s="24">
        <v>4026557.56</v>
      </c>
      <c r="AO32" s="24">
        <v>69767.850000000006</v>
      </c>
      <c r="AP32" s="24">
        <v>15385.75</v>
      </c>
      <c r="AQ32" s="26">
        <v>4111711.16</v>
      </c>
      <c r="AR32" s="27">
        <v>5038051.34</v>
      </c>
    </row>
    <row r="33" spans="1:44" ht="12.75" customHeight="1" x14ac:dyDescent="0.2">
      <c r="A33" s="21" t="s">
        <v>208</v>
      </c>
      <c r="B33" s="22" t="s">
        <v>279</v>
      </c>
      <c r="C33" s="23" t="s">
        <v>43</v>
      </c>
      <c r="D33" s="24">
        <v>1617598.33</v>
      </c>
      <c r="E33" s="24">
        <v>2134009.16</v>
      </c>
      <c r="F33" s="24">
        <v>24391.39</v>
      </c>
      <c r="G33" s="24">
        <v>603.94000000000005</v>
      </c>
      <c r="H33" s="24">
        <v>9412.7999999999993</v>
      </c>
      <c r="I33" s="24">
        <v>234926.79</v>
      </c>
      <c r="J33" s="24">
        <v>266867.11</v>
      </c>
      <c r="K33" s="25">
        <v>4287809.5200000005</v>
      </c>
      <c r="L33" s="24">
        <v>24071804.16</v>
      </c>
      <c r="M33" s="24">
        <v>1365845.8</v>
      </c>
      <c r="N33" s="24">
        <v>1059445.3700000001</v>
      </c>
      <c r="O33" s="26">
        <v>26497095.330000002</v>
      </c>
      <c r="P33" s="27">
        <v>30784904.850000001</v>
      </c>
      <c r="Q33" s="40"/>
      <c r="R33" s="24">
        <v>781954.35999999987</v>
      </c>
      <c r="S33" s="24">
        <v>1191078.68</v>
      </c>
      <c r="T33" s="24">
        <v>16852.5</v>
      </c>
      <c r="U33" s="24">
        <v>415.97999999999996</v>
      </c>
      <c r="V33" s="24">
        <v>5708.48</v>
      </c>
      <c r="W33" s="24">
        <v>69712.94</v>
      </c>
      <c r="X33" s="24">
        <v>184626.06</v>
      </c>
      <c r="Y33" s="25">
        <v>2250348.9999999995</v>
      </c>
      <c r="Z33" s="24">
        <v>12958520.140000001</v>
      </c>
      <c r="AA33" s="24">
        <v>735272.72</v>
      </c>
      <c r="AB33" s="24">
        <v>570337.69999999995</v>
      </c>
      <c r="AC33" s="26">
        <v>14264130.560000001</v>
      </c>
      <c r="AD33" s="27">
        <v>16514479.560000001</v>
      </c>
      <c r="AE33" s="38"/>
      <c r="AF33" s="24">
        <v>208910.99</v>
      </c>
      <c r="AG33" s="24">
        <v>235732.62</v>
      </c>
      <c r="AH33" s="24">
        <v>1884.72</v>
      </c>
      <c r="AI33" s="24">
        <v>46.99</v>
      </c>
      <c r="AJ33" s="24">
        <v>926.08</v>
      </c>
      <c r="AK33" s="24">
        <v>41303.46</v>
      </c>
      <c r="AL33" s="24">
        <v>20560.259999999998</v>
      </c>
      <c r="AM33" s="25">
        <v>509365.12</v>
      </c>
      <c r="AN33" s="24">
        <v>2778321.01</v>
      </c>
      <c r="AO33" s="24">
        <v>157643.26999999999</v>
      </c>
      <c r="AP33" s="24">
        <v>122276.92</v>
      </c>
      <c r="AQ33" s="26">
        <v>3058241.1999999997</v>
      </c>
      <c r="AR33" s="27">
        <v>3567606.32</v>
      </c>
    </row>
    <row r="34" spans="1:44" ht="12.75" customHeight="1" x14ac:dyDescent="0.2">
      <c r="A34" s="21" t="s">
        <v>207</v>
      </c>
      <c r="B34" s="22" t="s">
        <v>280</v>
      </c>
      <c r="C34" s="23" t="s">
        <v>39</v>
      </c>
      <c r="D34" s="24">
        <v>5103449.49</v>
      </c>
      <c r="E34" s="24">
        <v>6059833.79</v>
      </c>
      <c r="F34" s="24">
        <v>58756.17</v>
      </c>
      <c r="G34" s="24">
        <v>1771.08</v>
      </c>
      <c r="H34" s="24">
        <v>24003.119999999999</v>
      </c>
      <c r="I34" s="24">
        <v>425119.56</v>
      </c>
      <c r="J34" s="24">
        <v>699220.56</v>
      </c>
      <c r="K34" s="25">
        <v>12372153.770000001</v>
      </c>
      <c r="L34" s="24">
        <v>69879752</v>
      </c>
      <c r="M34" s="24">
        <v>7807925.2300000004</v>
      </c>
      <c r="N34" s="24">
        <v>389726.99</v>
      </c>
      <c r="O34" s="26">
        <v>78077404.219999999</v>
      </c>
      <c r="P34" s="27">
        <v>90449557.989999995</v>
      </c>
      <c r="Q34" s="40"/>
      <c r="R34" s="24">
        <v>2578695.7399999998</v>
      </c>
      <c r="S34" s="24">
        <v>3538234.96</v>
      </c>
      <c r="T34" s="24">
        <v>45571.34</v>
      </c>
      <c r="U34" s="24">
        <v>1284.04</v>
      </c>
      <c r="V34" s="24">
        <v>14964.84</v>
      </c>
      <c r="W34" s="24">
        <v>191193.94</v>
      </c>
      <c r="X34" s="24">
        <v>513042.36</v>
      </c>
      <c r="Y34" s="25">
        <v>6882987.2199999997</v>
      </c>
      <c r="Z34" s="24">
        <v>37618209.640000001</v>
      </c>
      <c r="AA34" s="24">
        <v>4203222.84</v>
      </c>
      <c r="AB34" s="24">
        <v>209804.1</v>
      </c>
      <c r="AC34" s="26">
        <v>42031236.580000006</v>
      </c>
      <c r="AD34" s="27">
        <v>48914223.800000004</v>
      </c>
      <c r="AE34" s="38"/>
      <c r="AF34" s="24">
        <v>631188.43999999994</v>
      </c>
      <c r="AG34" s="24">
        <v>630399.71</v>
      </c>
      <c r="AH34" s="24">
        <v>3296.21</v>
      </c>
      <c r="AI34" s="24">
        <v>121.76</v>
      </c>
      <c r="AJ34" s="24">
        <v>2259.5700000000002</v>
      </c>
      <c r="AK34" s="24">
        <v>58481.41</v>
      </c>
      <c r="AL34" s="24">
        <v>46544.55</v>
      </c>
      <c r="AM34" s="25">
        <v>1372291.65</v>
      </c>
      <c r="AN34" s="24">
        <v>8065385.5899999999</v>
      </c>
      <c r="AO34" s="24">
        <v>901175.6</v>
      </c>
      <c r="AP34" s="24">
        <v>44980.72</v>
      </c>
      <c r="AQ34" s="26">
        <v>9011541.9100000001</v>
      </c>
      <c r="AR34" s="27">
        <v>10383833.560000001</v>
      </c>
    </row>
    <row r="35" spans="1:44" ht="12.75" customHeight="1" x14ac:dyDescent="0.2">
      <c r="A35" s="21" t="s">
        <v>239</v>
      </c>
      <c r="B35" s="22" t="s">
        <v>281</v>
      </c>
      <c r="C35" s="23" t="s">
        <v>111</v>
      </c>
      <c r="D35" s="24">
        <v>1976396.08</v>
      </c>
      <c r="E35" s="24">
        <v>1858179.57</v>
      </c>
      <c r="F35" s="24">
        <v>21238.7</v>
      </c>
      <c r="G35" s="24">
        <v>525.88</v>
      </c>
      <c r="H35" s="24">
        <v>8196.16</v>
      </c>
      <c r="I35" s="24">
        <v>144766.43</v>
      </c>
      <c r="J35" s="24">
        <v>232373.42</v>
      </c>
      <c r="K35" s="25">
        <v>4241676.2400000012</v>
      </c>
      <c r="L35" s="24">
        <v>21149551.460000001</v>
      </c>
      <c r="M35" s="24">
        <v>0</v>
      </c>
      <c r="N35" s="24">
        <v>653390.88</v>
      </c>
      <c r="O35" s="26">
        <v>21802942.34</v>
      </c>
      <c r="P35" s="27">
        <v>26044618.580000002</v>
      </c>
      <c r="Q35" s="40"/>
      <c r="R35" s="24">
        <v>1076560.6000000001</v>
      </c>
      <c r="S35" s="24">
        <v>980710.44</v>
      </c>
      <c r="T35" s="24">
        <v>10127.84</v>
      </c>
      <c r="U35" s="24">
        <v>279.82</v>
      </c>
      <c r="V35" s="24">
        <v>4859.2999999999993</v>
      </c>
      <c r="W35" s="24">
        <v>73361.64</v>
      </c>
      <c r="X35" s="24">
        <v>143432.70000000001</v>
      </c>
      <c r="Y35" s="25">
        <v>2289332.3400000003</v>
      </c>
      <c r="Z35" s="24">
        <v>11349901.66</v>
      </c>
      <c r="AA35" s="24">
        <v>0</v>
      </c>
      <c r="AB35" s="24">
        <v>351743.9</v>
      </c>
      <c r="AC35" s="26">
        <v>11701645.560000001</v>
      </c>
      <c r="AD35" s="27">
        <v>13990977.9</v>
      </c>
      <c r="AE35" s="38"/>
      <c r="AF35" s="24">
        <v>224958.87</v>
      </c>
      <c r="AG35" s="24">
        <v>219367.28</v>
      </c>
      <c r="AH35" s="24">
        <v>2777.72</v>
      </c>
      <c r="AI35" s="24">
        <v>61.52</v>
      </c>
      <c r="AJ35" s="24">
        <v>834.22</v>
      </c>
      <c r="AK35" s="24">
        <v>17851.2</v>
      </c>
      <c r="AL35" s="24">
        <v>22235.18</v>
      </c>
      <c r="AM35" s="25">
        <v>488085.99</v>
      </c>
      <c r="AN35" s="24">
        <v>2449912.4500000002</v>
      </c>
      <c r="AO35" s="24">
        <v>0</v>
      </c>
      <c r="AP35" s="24">
        <v>75411.75</v>
      </c>
      <c r="AQ35" s="26">
        <v>2525324.2000000002</v>
      </c>
      <c r="AR35" s="27">
        <v>3013410.1900000004</v>
      </c>
    </row>
    <row r="36" spans="1:44" ht="12.75" customHeight="1" x14ac:dyDescent="0.2">
      <c r="A36" s="21" t="s">
        <v>239</v>
      </c>
      <c r="B36" s="22" t="s">
        <v>282</v>
      </c>
      <c r="C36" s="23" t="s">
        <v>78</v>
      </c>
      <c r="D36" s="24">
        <v>1785538.65</v>
      </c>
      <c r="E36" s="24">
        <v>1988637.93</v>
      </c>
      <c r="F36" s="24">
        <v>22729.82</v>
      </c>
      <c r="G36" s="24">
        <v>562.79999999999995</v>
      </c>
      <c r="H36" s="24">
        <v>8771.59</v>
      </c>
      <c r="I36" s="24">
        <v>287617.91999999998</v>
      </c>
      <c r="J36" s="24">
        <v>248687.81</v>
      </c>
      <c r="K36" s="25">
        <v>4342546.5199999996</v>
      </c>
      <c r="L36" s="24">
        <v>21447289.579999998</v>
      </c>
      <c r="M36" s="24">
        <v>908379.52</v>
      </c>
      <c r="N36" s="24">
        <v>52767.73</v>
      </c>
      <c r="O36" s="26">
        <v>22408436.829999998</v>
      </c>
      <c r="P36" s="27">
        <v>26750983.349999998</v>
      </c>
      <c r="Q36" s="40"/>
      <c r="R36" s="24">
        <v>855182.96</v>
      </c>
      <c r="S36" s="24">
        <v>1132966.8399999999</v>
      </c>
      <c r="T36" s="24">
        <v>16030.2</v>
      </c>
      <c r="U36" s="24">
        <v>395.64</v>
      </c>
      <c r="V36" s="24">
        <v>5429.96</v>
      </c>
      <c r="W36" s="24">
        <v>153972.26</v>
      </c>
      <c r="X36" s="24">
        <v>175616.88</v>
      </c>
      <c r="Y36" s="25">
        <v>2339594.7399999993</v>
      </c>
      <c r="Z36" s="24">
        <v>11545671.120000001</v>
      </c>
      <c r="AA36" s="24">
        <v>489005.93999999994</v>
      </c>
      <c r="AB36" s="24">
        <v>28406.799999999999</v>
      </c>
      <c r="AC36" s="26">
        <v>12063083.860000001</v>
      </c>
      <c r="AD36" s="27">
        <v>14402678.600000001</v>
      </c>
      <c r="AE36" s="38"/>
      <c r="AF36" s="24">
        <v>232588.92</v>
      </c>
      <c r="AG36" s="24">
        <v>213917.77</v>
      </c>
      <c r="AH36" s="24">
        <v>1674.91</v>
      </c>
      <c r="AI36" s="24">
        <v>41.79</v>
      </c>
      <c r="AJ36" s="24">
        <v>835.41</v>
      </c>
      <c r="AK36" s="24">
        <v>33411.42</v>
      </c>
      <c r="AL36" s="24">
        <v>18267.73</v>
      </c>
      <c r="AM36" s="25">
        <v>500737.9499999999</v>
      </c>
      <c r="AN36" s="24">
        <v>2475404.62</v>
      </c>
      <c r="AO36" s="24">
        <v>104843.4</v>
      </c>
      <c r="AP36" s="24">
        <v>6090.23</v>
      </c>
      <c r="AQ36" s="26">
        <v>2586338.25</v>
      </c>
      <c r="AR36" s="27">
        <v>3087076.1999999997</v>
      </c>
    </row>
    <row r="37" spans="1:44" ht="12.75" customHeight="1" x14ac:dyDescent="0.2">
      <c r="A37" s="21" t="s">
        <v>258</v>
      </c>
      <c r="B37" s="22" t="s">
        <v>283</v>
      </c>
      <c r="C37" s="23" t="s">
        <v>67</v>
      </c>
      <c r="D37" s="24">
        <v>4674397.09</v>
      </c>
      <c r="E37" s="24">
        <v>6602423.4400000004</v>
      </c>
      <c r="F37" s="24">
        <v>48578.239999999998</v>
      </c>
      <c r="G37" s="24">
        <v>1518.23</v>
      </c>
      <c r="H37" s="24">
        <v>19552.990000000002</v>
      </c>
      <c r="I37" s="24">
        <v>344970.27</v>
      </c>
      <c r="J37" s="24">
        <v>406189.47</v>
      </c>
      <c r="K37" s="25">
        <v>12097629.730000002</v>
      </c>
      <c r="L37" s="24">
        <v>71096370.75</v>
      </c>
      <c r="M37" s="24">
        <v>5204425.6900000004</v>
      </c>
      <c r="N37" s="24">
        <v>260256.73</v>
      </c>
      <c r="O37" s="26">
        <v>76561053.170000002</v>
      </c>
      <c r="P37" s="27">
        <v>88658682.900000006</v>
      </c>
      <c r="Q37" s="40"/>
      <c r="R37" s="24">
        <v>2465690.7800000003</v>
      </c>
      <c r="S37" s="24">
        <v>3729917.38</v>
      </c>
      <c r="T37" s="24">
        <v>39179.599999999999</v>
      </c>
      <c r="U37" s="24">
        <v>1150.8400000000001</v>
      </c>
      <c r="V37" s="24">
        <v>12862.8</v>
      </c>
      <c r="W37" s="24">
        <v>189266.96</v>
      </c>
      <c r="X37" s="24">
        <v>310500.88</v>
      </c>
      <c r="Y37" s="25">
        <v>6748569.2399999993</v>
      </c>
      <c r="Z37" s="24">
        <v>38273149.239999995</v>
      </c>
      <c r="AA37" s="24">
        <v>2801686.7600000002</v>
      </c>
      <c r="AB37" s="24">
        <v>140105.57999999999</v>
      </c>
      <c r="AC37" s="26">
        <v>41214941.579999991</v>
      </c>
      <c r="AD37" s="27">
        <v>47963510.819999993</v>
      </c>
      <c r="AE37" s="38"/>
      <c r="AF37" s="24">
        <v>552176.57999999996</v>
      </c>
      <c r="AG37" s="24">
        <v>718126.52</v>
      </c>
      <c r="AH37" s="24">
        <v>2349.66</v>
      </c>
      <c r="AI37" s="24">
        <v>91.85</v>
      </c>
      <c r="AJ37" s="24">
        <v>1672.55</v>
      </c>
      <c r="AK37" s="24">
        <v>38925.83</v>
      </c>
      <c r="AL37" s="24">
        <v>23922.15</v>
      </c>
      <c r="AM37" s="25">
        <v>1337265.1400000001</v>
      </c>
      <c r="AN37" s="24">
        <v>8205805.3799999999</v>
      </c>
      <c r="AO37" s="24">
        <v>600684.73</v>
      </c>
      <c r="AP37" s="24">
        <v>30037.79</v>
      </c>
      <c r="AQ37" s="26">
        <v>8836527.8999999985</v>
      </c>
      <c r="AR37" s="27">
        <v>10173793.039999999</v>
      </c>
    </row>
    <row r="38" spans="1:44" ht="12.75" customHeight="1" x14ac:dyDescent="0.2">
      <c r="A38" s="21" t="s">
        <v>253</v>
      </c>
      <c r="B38" s="22" t="s">
        <v>284</v>
      </c>
      <c r="C38" s="23" t="s">
        <v>97</v>
      </c>
      <c r="D38" s="24">
        <v>1893115.53</v>
      </c>
      <c r="E38" s="24">
        <v>2051598.08</v>
      </c>
      <c r="F38" s="24">
        <v>19892.3</v>
      </c>
      <c r="G38" s="24">
        <v>599.61</v>
      </c>
      <c r="H38" s="24">
        <v>8126.42</v>
      </c>
      <c r="I38" s="24">
        <v>212261.49</v>
      </c>
      <c r="J38" s="24">
        <v>236725.89</v>
      </c>
      <c r="K38" s="25">
        <v>4422319.3199999994</v>
      </c>
      <c r="L38" s="24">
        <v>21962376.289999999</v>
      </c>
      <c r="M38" s="24">
        <v>1570755.22</v>
      </c>
      <c r="N38" s="24">
        <v>867488.06</v>
      </c>
      <c r="O38" s="26">
        <v>24400619.569999997</v>
      </c>
      <c r="P38" s="27">
        <v>28822938.889999997</v>
      </c>
      <c r="Q38" s="40"/>
      <c r="R38" s="24">
        <v>1025219.66</v>
      </c>
      <c r="S38" s="24">
        <v>1110816.3800000001</v>
      </c>
      <c r="T38" s="24">
        <v>10045.880000000001</v>
      </c>
      <c r="U38" s="24">
        <v>330.96000000000004</v>
      </c>
      <c r="V38" s="24">
        <v>4820.8</v>
      </c>
      <c r="W38" s="24">
        <v>81101.579999999987</v>
      </c>
      <c r="X38" s="24">
        <v>148130.32</v>
      </c>
      <c r="Y38" s="25">
        <v>2380465.5799999996</v>
      </c>
      <c r="Z38" s="24">
        <v>11789796.58</v>
      </c>
      <c r="AA38" s="24">
        <v>845581.14</v>
      </c>
      <c r="AB38" s="24">
        <v>467000.18000000005</v>
      </c>
      <c r="AC38" s="26">
        <v>13102377.9</v>
      </c>
      <c r="AD38" s="27">
        <v>15482843.48</v>
      </c>
      <c r="AE38" s="38"/>
      <c r="AF38" s="24">
        <v>216973.97</v>
      </c>
      <c r="AG38" s="24">
        <v>235195.43</v>
      </c>
      <c r="AH38" s="24">
        <v>2461.61</v>
      </c>
      <c r="AI38" s="24">
        <v>67.16</v>
      </c>
      <c r="AJ38" s="24">
        <v>826.41</v>
      </c>
      <c r="AK38" s="24">
        <v>32789.980000000003</v>
      </c>
      <c r="AL38" s="24">
        <v>22148.89</v>
      </c>
      <c r="AM38" s="25">
        <v>510463.44999999995</v>
      </c>
      <c r="AN38" s="24">
        <v>2543144.9300000002</v>
      </c>
      <c r="AO38" s="24">
        <v>181293.52</v>
      </c>
      <c r="AP38" s="24">
        <v>100121.97</v>
      </c>
      <c r="AQ38" s="26">
        <v>2824560.4200000004</v>
      </c>
      <c r="AR38" s="27">
        <v>3335023.87</v>
      </c>
    </row>
    <row r="39" spans="1:44" ht="12.75" customHeight="1" x14ac:dyDescent="0.2">
      <c r="A39" s="21" t="s">
        <v>258</v>
      </c>
      <c r="B39" s="22" t="s">
        <v>280</v>
      </c>
      <c r="C39" s="23" t="s">
        <v>68</v>
      </c>
      <c r="D39" s="24">
        <v>7304492.2300000004</v>
      </c>
      <c r="E39" s="24">
        <v>6712257.6399999997</v>
      </c>
      <c r="F39" s="24">
        <v>49386.36</v>
      </c>
      <c r="G39" s="24">
        <v>1543.48</v>
      </c>
      <c r="H39" s="24">
        <v>19878.259999999998</v>
      </c>
      <c r="I39" s="24">
        <v>307218.40000000002</v>
      </c>
      <c r="J39" s="24">
        <v>412946.61</v>
      </c>
      <c r="K39" s="25">
        <v>14807722.98</v>
      </c>
      <c r="L39" s="24">
        <v>56471903.82</v>
      </c>
      <c r="M39" s="24">
        <v>7272257.2300000004</v>
      </c>
      <c r="N39" s="24">
        <v>1684309.03</v>
      </c>
      <c r="O39" s="26">
        <v>65428470.079999998</v>
      </c>
      <c r="P39" s="27">
        <v>80236193.060000002</v>
      </c>
      <c r="Q39" s="40"/>
      <c r="R39" s="24">
        <v>3755855.16</v>
      </c>
      <c r="S39" s="24">
        <v>3620669.7399999998</v>
      </c>
      <c r="T39" s="24">
        <v>37988.92</v>
      </c>
      <c r="U39" s="24">
        <v>1116.94</v>
      </c>
      <c r="V39" s="24">
        <v>12477.24</v>
      </c>
      <c r="W39" s="24">
        <v>184053.36</v>
      </c>
      <c r="X39" s="24">
        <v>301056.5</v>
      </c>
      <c r="Y39" s="25">
        <v>7913217.8600000013</v>
      </c>
      <c r="Z39" s="24">
        <v>30400392.940000001</v>
      </c>
      <c r="AA39" s="24">
        <v>3914857.9</v>
      </c>
      <c r="AB39" s="24">
        <v>906724.41999999993</v>
      </c>
      <c r="AC39" s="26">
        <v>35221975.260000005</v>
      </c>
      <c r="AD39" s="27">
        <v>43135193.120000005</v>
      </c>
      <c r="AE39" s="38"/>
      <c r="AF39" s="24">
        <v>887159.27</v>
      </c>
      <c r="AG39" s="24">
        <v>772896.98</v>
      </c>
      <c r="AH39" s="24">
        <v>2849.36</v>
      </c>
      <c r="AI39" s="24">
        <v>106.64</v>
      </c>
      <c r="AJ39" s="24">
        <v>1850.26</v>
      </c>
      <c r="AK39" s="24">
        <v>30791.26</v>
      </c>
      <c r="AL39" s="24">
        <v>27972.53</v>
      </c>
      <c r="AM39" s="25">
        <v>1723626.3</v>
      </c>
      <c r="AN39" s="24">
        <v>6517877.7199999997</v>
      </c>
      <c r="AO39" s="24">
        <v>839349.83</v>
      </c>
      <c r="AP39" s="24">
        <v>194396.15</v>
      </c>
      <c r="AQ39" s="26">
        <v>7551623.7000000002</v>
      </c>
      <c r="AR39" s="27">
        <v>9275250</v>
      </c>
    </row>
    <row r="40" spans="1:44" ht="12.75" customHeight="1" x14ac:dyDescent="0.2">
      <c r="A40" s="21" t="s">
        <v>209</v>
      </c>
      <c r="B40" s="22" t="s">
        <v>285</v>
      </c>
      <c r="C40" s="23" t="s">
        <v>85</v>
      </c>
      <c r="D40" s="24">
        <v>10054494.310000001</v>
      </c>
      <c r="E40" s="24">
        <v>6856070.0899999999</v>
      </c>
      <c r="F40" s="24">
        <v>82847.31</v>
      </c>
      <c r="G40" s="24">
        <v>2517.61</v>
      </c>
      <c r="H40" s="24">
        <v>30350.71</v>
      </c>
      <c r="I40" s="24">
        <v>558804.22</v>
      </c>
      <c r="J40" s="24">
        <v>798817.03</v>
      </c>
      <c r="K40" s="25">
        <v>18383901.279999997</v>
      </c>
      <c r="L40" s="24">
        <v>85467087.480000004</v>
      </c>
      <c r="M40" s="24">
        <v>14156511.23</v>
      </c>
      <c r="N40" s="24">
        <v>696414.3</v>
      </c>
      <c r="O40" s="26">
        <v>100320013.01000001</v>
      </c>
      <c r="P40" s="27">
        <v>118703914.29000001</v>
      </c>
      <c r="Q40" s="40"/>
      <c r="R40" s="24">
        <v>5271170.08</v>
      </c>
      <c r="S40" s="24">
        <v>4041022.2199999997</v>
      </c>
      <c r="T40" s="24">
        <v>61328.479999999996</v>
      </c>
      <c r="U40" s="24">
        <v>2152.16</v>
      </c>
      <c r="V40" s="24">
        <v>18120.18</v>
      </c>
      <c r="W40" s="24">
        <v>339054.89999999997</v>
      </c>
      <c r="X40" s="24">
        <v>567117.1</v>
      </c>
      <c r="Y40" s="25">
        <v>10299965.120000001</v>
      </c>
      <c r="Z40" s="24">
        <v>46009304.879999995</v>
      </c>
      <c r="AA40" s="24">
        <v>7620842.7999999998</v>
      </c>
      <c r="AB40" s="24">
        <v>374905</v>
      </c>
      <c r="AC40" s="26">
        <v>54005052.679999992</v>
      </c>
      <c r="AD40" s="27">
        <v>64305017.799999997</v>
      </c>
      <c r="AE40" s="38"/>
      <c r="AF40" s="24">
        <v>1195831.06</v>
      </c>
      <c r="AG40" s="24">
        <v>703761.97</v>
      </c>
      <c r="AH40" s="24">
        <v>5379.71</v>
      </c>
      <c r="AI40" s="24">
        <v>91.36</v>
      </c>
      <c r="AJ40" s="24">
        <v>3057.63</v>
      </c>
      <c r="AK40" s="24">
        <v>54937.33</v>
      </c>
      <c r="AL40" s="24">
        <v>57924.98</v>
      </c>
      <c r="AM40" s="25">
        <v>2020984.04</v>
      </c>
      <c r="AN40" s="24">
        <v>9864445.6500000004</v>
      </c>
      <c r="AO40" s="24">
        <v>1633917.11</v>
      </c>
      <c r="AP40" s="24">
        <v>80377.33</v>
      </c>
      <c r="AQ40" s="26">
        <v>11578740.09</v>
      </c>
      <c r="AR40" s="27">
        <v>13599724.129999999</v>
      </c>
    </row>
    <row r="41" spans="1:44" ht="12.75" customHeight="1" x14ac:dyDescent="0.2">
      <c r="A41" s="21" t="s">
        <v>226</v>
      </c>
      <c r="B41" s="22" t="s">
        <v>286</v>
      </c>
      <c r="C41" s="23" t="s">
        <v>15</v>
      </c>
      <c r="D41" s="24">
        <v>5645286.2400000002</v>
      </c>
      <c r="E41" s="24">
        <v>3092157.55</v>
      </c>
      <c r="F41" s="24">
        <v>29615.58</v>
      </c>
      <c r="G41" s="24">
        <v>911.02</v>
      </c>
      <c r="H41" s="24">
        <v>10530.82</v>
      </c>
      <c r="I41" s="24">
        <v>185735.02</v>
      </c>
      <c r="J41" s="24">
        <v>364583.25</v>
      </c>
      <c r="K41" s="25">
        <v>9328819.4799999986</v>
      </c>
      <c r="L41" s="24">
        <v>22173646.27</v>
      </c>
      <c r="M41" s="24">
        <v>4591458.04</v>
      </c>
      <c r="N41" s="24">
        <v>811013.28</v>
      </c>
      <c r="O41" s="26">
        <v>27576117.59</v>
      </c>
      <c r="P41" s="27">
        <v>36904937.07</v>
      </c>
      <c r="Q41" s="40"/>
      <c r="R41" s="24">
        <v>3136433.1599999997</v>
      </c>
      <c r="S41" s="24">
        <v>1735863.3599999999</v>
      </c>
      <c r="T41" s="24">
        <v>21943.38</v>
      </c>
      <c r="U41" s="24">
        <v>715.66</v>
      </c>
      <c r="V41" s="24">
        <v>6577.1399999999994</v>
      </c>
      <c r="W41" s="24">
        <v>111378.1</v>
      </c>
      <c r="X41" s="24">
        <v>247528.05999999997</v>
      </c>
      <c r="Y41" s="25">
        <v>5260438.8599999985</v>
      </c>
      <c r="Z41" s="24">
        <v>11936689.079999998</v>
      </c>
      <c r="AA41" s="24">
        <v>2471709.2599999998</v>
      </c>
      <c r="AB41" s="24">
        <v>436597.76000000001</v>
      </c>
      <c r="AC41" s="26">
        <v>14844996.099999998</v>
      </c>
      <c r="AD41" s="27">
        <v>20105434.959999997</v>
      </c>
      <c r="AE41" s="38"/>
      <c r="AF41" s="24">
        <v>627213.27</v>
      </c>
      <c r="AG41" s="24">
        <v>339073.55</v>
      </c>
      <c r="AH41" s="24">
        <v>1918.05</v>
      </c>
      <c r="AI41" s="24">
        <v>48.84</v>
      </c>
      <c r="AJ41" s="24">
        <v>988.42</v>
      </c>
      <c r="AK41" s="24">
        <v>18589.23</v>
      </c>
      <c r="AL41" s="24">
        <v>29263.8</v>
      </c>
      <c r="AM41" s="25">
        <v>1017095.1600000001</v>
      </c>
      <c r="AN41" s="24">
        <v>2559239.2999999998</v>
      </c>
      <c r="AO41" s="24">
        <v>529937.19999999995</v>
      </c>
      <c r="AP41" s="24">
        <v>93603.88</v>
      </c>
      <c r="AQ41" s="26">
        <v>3182780.38</v>
      </c>
      <c r="AR41" s="27">
        <v>4199875.54</v>
      </c>
    </row>
    <row r="42" spans="1:44" ht="12.75" customHeight="1" x14ac:dyDescent="0.2">
      <c r="A42" s="21" t="s">
        <v>229</v>
      </c>
      <c r="B42" s="22" t="s">
        <v>287</v>
      </c>
      <c r="C42" s="23" t="s">
        <v>16</v>
      </c>
      <c r="D42" s="24">
        <v>9809274.8000000007</v>
      </c>
      <c r="E42" s="24">
        <v>5460463.8200000003</v>
      </c>
      <c r="F42" s="24">
        <v>62412.24</v>
      </c>
      <c r="G42" s="24">
        <v>1545.36</v>
      </c>
      <c r="H42" s="24">
        <v>24085.31</v>
      </c>
      <c r="I42" s="24">
        <v>554444.97</v>
      </c>
      <c r="J42" s="24">
        <v>682854.71</v>
      </c>
      <c r="K42" s="25">
        <v>16595081.210000001</v>
      </c>
      <c r="L42" s="24">
        <v>75050920.680000007</v>
      </c>
      <c r="M42" s="24">
        <v>19198085.350000001</v>
      </c>
      <c r="N42" s="24">
        <v>934791.88</v>
      </c>
      <c r="O42" s="26">
        <v>95183797.909999996</v>
      </c>
      <c r="P42" s="27">
        <v>111778879.12</v>
      </c>
      <c r="Q42" s="40"/>
      <c r="R42" s="24">
        <v>5209420.2</v>
      </c>
      <c r="S42" s="24">
        <v>3095779.5999999996</v>
      </c>
      <c r="T42" s="24">
        <v>43813.52</v>
      </c>
      <c r="U42" s="24">
        <v>1081.1599999999999</v>
      </c>
      <c r="V42" s="24">
        <v>14841.12</v>
      </c>
      <c r="W42" s="24">
        <v>333560.18</v>
      </c>
      <c r="X42" s="24">
        <v>480220.6</v>
      </c>
      <c r="Y42" s="25">
        <v>9178716.379999999</v>
      </c>
      <c r="Z42" s="24">
        <v>40401993.240000002</v>
      </c>
      <c r="AA42" s="24">
        <v>10334862.1</v>
      </c>
      <c r="AB42" s="24">
        <v>503232.26</v>
      </c>
      <c r="AC42" s="26">
        <v>51240087.600000001</v>
      </c>
      <c r="AD42" s="27">
        <v>60418803.980000004</v>
      </c>
      <c r="AE42" s="38"/>
      <c r="AF42" s="24">
        <v>1149963.6499999999</v>
      </c>
      <c r="AG42" s="24">
        <v>591171.06000000006</v>
      </c>
      <c r="AH42" s="24">
        <v>4649.68</v>
      </c>
      <c r="AI42" s="24">
        <v>116.05</v>
      </c>
      <c r="AJ42" s="24">
        <v>2311.0500000000002</v>
      </c>
      <c r="AK42" s="24">
        <v>55221.2</v>
      </c>
      <c r="AL42" s="24">
        <v>50658.53</v>
      </c>
      <c r="AM42" s="25">
        <v>1854091.22</v>
      </c>
      <c r="AN42" s="24">
        <v>8662231.8599999994</v>
      </c>
      <c r="AO42" s="24">
        <v>2215805.81</v>
      </c>
      <c r="AP42" s="24">
        <v>107889.91</v>
      </c>
      <c r="AQ42" s="26">
        <v>10985927.58</v>
      </c>
      <c r="AR42" s="27">
        <v>12840018.800000001</v>
      </c>
    </row>
    <row r="43" spans="1:44" ht="12.75" customHeight="1" x14ac:dyDescent="0.2">
      <c r="A43" s="21" t="s">
        <v>230</v>
      </c>
      <c r="B43" s="22" t="s">
        <v>288</v>
      </c>
      <c r="C43" s="23" t="s">
        <v>17</v>
      </c>
      <c r="D43" s="24">
        <v>3350226.38</v>
      </c>
      <c r="E43" s="24">
        <v>2005062.39</v>
      </c>
      <c r="F43" s="24">
        <v>19470.22</v>
      </c>
      <c r="G43" s="24">
        <v>431.29</v>
      </c>
      <c r="H43" s="24">
        <v>8307.17</v>
      </c>
      <c r="I43" s="24">
        <v>193118.57</v>
      </c>
      <c r="J43" s="24">
        <v>384015.01</v>
      </c>
      <c r="K43" s="25">
        <v>5960631.0299999993</v>
      </c>
      <c r="L43" s="24">
        <v>19214061.280000001</v>
      </c>
      <c r="M43" s="24">
        <v>634468.37</v>
      </c>
      <c r="N43" s="24">
        <v>24365.23</v>
      </c>
      <c r="O43" s="26">
        <v>19872894.880000003</v>
      </c>
      <c r="P43" s="27">
        <v>25833525.910000004</v>
      </c>
      <c r="Q43" s="40"/>
      <c r="R43" s="24">
        <v>1818338.72</v>
      </c>
      <c r="S43" s="24">
        <v>1151950.28</v>
      </c>
      <c r="T43" s="24">
        <v>15700.100000000002</v>
      </c>
      <c r="U43" s="24">
        <v>327.18</v>
      </c>
      <c r="V43" s="24">
        <v>5404.68</v>
      </c>
      <c r="W43" s="24">
        <v>119207.67999999999</v>
      </c>
      <c r="X43" s="24">
        <v>277030.22000000003</v>
      </c>
      <c r="Y43" s="25">
        <v>3387958.8600000008</v>
      </c>
      <c r="Z43" s="24">
        <v>10343462.4</v>
      </c>
      <c r="AA43" s="24">
        <v>341551.94</v>
      </c>
      <c r="AB43" s="24">
        <v>13116.68</v>
      </c>
      <c r="AC43" s="26">
        <v>10698131.02</v>
      </c>
      <c r="AD43" s="27">
        <v>14086089.880000001</v>
      </c>
      <c r="AE43" s="38"/>
      <c r="AF43" s="24">
        <v>382971.92</v>
      </c>
      <c r="AG43" s="24">
        <v>213278.03</v>
      </c>
      <c r="AH43" s="24">
        <v>942.53</v>
      </c>
      <c r="AI43" s="24">
        <v>26.03</v>
      </c>
      <c r="AJ43" s="24">
        <v>725.62</v>
      </c>
      <c r="AK43" s="24">
        <v>18477.72</v>
      </c>
      <c r="AL43" s="24">
        <v>26746.2</v>
      </c>
      <c r="AM43" s="25">
        <v>643168.04999999993</v>
      </c>
      <c r="AN43" s="24">
        <v>2217649.7200000002</v>
      </c>
      <c r="AO43" s="24">
        <v>73229.11</v>
      </c>
      <c r="AP43" s="24">
        <v>2812.14</v>
      </c>
      <c r="AQ43" s="26">
        <v>2293690.9700000002</v>
      </c>
      <c r="AR43" s="27">
        <v>2936859.02</v>
      </c>
    </row>
    <row r="44" spans="1:44" ht="12.75" customHeight="1" x14ac:dyDescent="0.2">
      <c r="A44" s="21" t="s">
        <v>212</v>
      </c>
      <c r="B44" s="22" t="s">
        <v>289</v>
      </c>
      <c r="C44" s="23" t="s">
        <v>48</v>
      </c>
      <c r="D44" s="24">
        <v>7247320.5099999998</v>
      </c>
      <c r="E44" s="24">
        <v>8238184.0499999998</v>
      </c>
      <c r="F44" s="24">
        <v>78902.37</v>
      </c>
      <c r="G44" s="24">
        <v>2427.17</v>
      </c>
      <c r="H44" s="24">
        <v>28056.42</v>
      </c>
      <c r="I44" s="24">
        <v>418294.84</v>
      </c>
      <c r="J44" s="24">
        <v>971329.53</v>
      </c>
      <c r="K44" s="25">
        <v>16984514.889999997</v>
      </c>
      <c r="L44" s="24">
        <v>94360348.609999999</v>
      </c>
      <c r="M44" s="24">
        <v>12334301.279999999</v>
      </c>
      <c r="N44" s="24">
        <v>604865.4</v>
      </c>
      <c r="O44" s="26">
        <v>107299515.29000001</v>
      </c>
      <c r="P44" s="27">
        <v>124284030.18000001</v>
      </c>
      <c r="Q44" s="40"/>
      <c r="R44" s="24">
        <v>3782348.14</v>
      </c>
      <c r="S44" s="24">
        <v>4510423.8600000003</v>
      </c>
      <c r="T44" s="24">
        <v>56980.640000000007</v>
      </c>
      <c r="U44" s="24">
        <v>1859.44</v>
      </c>
      <c r="V44" s="24">
        <v>17079.68</v>
      </c>
      <c r="W44" s="24">
        <v>255844.96</v>
      </c>
      <c r="X44" s="24">
        <v>642781.08000000007</v>
      </c>
      <c r="Y44" s="25">
        <v>9267317.8000000007</v>
      </c>
      <c r="Z44" s="24">
        <v>50796794.140000001</v>
      </c>
      <c r="AA44" s="24">
        <v>6639896.6600000001</v>
      </c>
      <c r="AB44" s="24">
        <v>325620.92</v>
      </c>
      <c r="AC44" s="26">
        <v>57762311.719999999</v>
      </c>
      <c r="AD44" s="27">
        <v>67029629.519999996</v>
      </c>
      <c r="AE44" s="38"/>
      <c r="AF44" s="24">
        <v>866243.09</v>
      </c>
      <c r="AG44" s="24">
        <v>931940.05</v>
      </c>
      <c r="AH44" s="24">
        <v>5480.43</v>
      </c>
      <c r="AI44" s="24">
        <v>141.93</v>
      </c>
      <c r="AJ44" s="24">
        <v>2744.19</v>
      </c>
      <c r="AK44" s="24">
        <v>40612.47</v>
      </c>
      <c r="AL44" s="24">
        <v>82137.11</v>
      </c>
      <c r="AM44" s="25">
        <v>1929299.27</v>
      </c>
      <c r="AN44" s="24">
        <v>10890888.619999999</v>
      </c>
      <c r="AO44" s="24">
        <v>1423601.16</v>
      </c>
      <c r="AP44" s="24">
        <v>69811.12</v>
      </c>
      <c r="AQ44" s="26">
        <v>12384300.899999999</v>
      </c>
      <c r="AR44" s="27">
        <v>14313600.169999998</v>
      </c>
    </row>
    <row r="45" spans="1:44" ht="12.75" customHeight="1" x14ac:dyDescent="0.2">
      <c r="A45" s="21" t="s">
        <v>232</v>
      </c>
      <c r="B45" s="22" t="s">
        <v>290</v>
      </c>
      <c r="C45" s="23" t="s">
        <v>18</v>
      </c>
      <c r="D45" s="24">
        <v>4112714.45</v>
      </c>
      <c r="E45" s="24">
        <v>3342324.2</v>
      </c>
      <c r="F45" s="24">
        <v>38202.239999999998</v>
      </c>
      <c r="G45" s="24">
        <v>945.91</v>
      </c>
      <c r="H45" s="24">
        <v>14742.5</v>
      </c>
      <c r="I45" s="24">
        <v>289810.89</v>
      </c>
      <c r="J45" s="24">
        <v>417972.15</v>
      </c>
      <c r="K45" s="25">
        <v>8216712.3400000008</v>
      </c>
      <c r="L45" s="24">
        <v>49175227.659999996</v>
      </c>
      <c r="M45" s="24">
        <v>5492891.6399999997</v>
      </c>
      <c r="N45" s="24">
        <v>272999.93</v>
      </c>
      <c r="O45" s="26">
        <v>54941119.229999997</v>
      </c>
      <c r="P45" s="27">
        <v>63157831.57</v>
      </c>
      <c r="Q45" s="40"/>
      <c r="R45" s="24">
        <v>2217798.8199999998</v>
      </c>
      <c r="S45" s="24">
        <v>1918435.6799999997</v>
      </c>
      <c r="T45" s="24">
        <v>27152.239999999998</v>
      </c>
      <c r="U45" s="24">
        <v>670</v>
      </c>
      <c r="V45" s="24">
        <v>9197.3799999999992</v>
      </c>
      <c r="W45" s="24">
        <v>176431.86000000002</v>
      </c>
      <c r="X45" s="24">
        <v>297629.28000000003</v>
      </c>
      <c r="Y45" s="25">
        <v>4647315.26</v>
      </c>
      <c r="Z45" s="24">
        <v>26472389.640000001</v>
      </c>
      <c r="AA45" s="24">
        <v>2956975.98</v>
      </c>
      <c r="AB45" s="24">
        <v>146965.74</v>
      </c>
      <c r="AC45" s="26">
        <v>29576331.359999999</v>
      </c>
      <c r="AD45" s="27">
        <v>34223646.619999997</v>
      </c>
      <c r="AE45" s="38"/>
      <c r="AF45" s="24">
        <v>473728.91</v>
      </c>
      <c r="AG45" s="24">
        <v>355972.13</v>
      </c>
      <c r="AH45" s="24">
        <v>2762.5</v>
      </c>
      <c r="AI45" s="24">
        <v>68.98</v>
      </c>
      <c r="AJ45" s="24">
        <v>1386.28</v>
      </c>
      <c r="AK45" s="24">
        <v>28344.76</v>
      </c>
      <c r="AL45" s="24">
        <v>30085.72</v>
      </c>
      <c r="AM45" s="25">
        <v>892349.28</v>
      </c>
      <c r="AN45" s="24">
        <v>5675709.5099999998</v>
      </c>
      <c r="AO45" s="24">
        <v>633978.92000000004</v>
      </c>
      <c r="AP45" s="24">
        <v>31508.55</v>
      </c>
      <c r="AQ45" s="26">
        <v>6341196.9799999995</v>
      </c>
      <c r="AR45" s="27">
        <v>7233546.2599999998</v>
      </c>
    </row>
    <row r="46" spans="1:44" ht="12.75" customHeight="1" x14ac:dyDescent="0.2">
      <c r="A46" s="21" t="s">
        <v>233</v>
      </c>
      <c r="B46" s="22" t="s">
        <v>291</v>
      </c>
      <c r="C46" s="23" t="s">
        <v>19</v>
      </c>
      <c r="D46" s="24">
        <v>2205003.9</v>
      </c>
      <c r="E46" s="24">
        <v>1490490.83</v>
      </c>
      <c r="F46" s="24">
        <v>15433.01</v>
      </c>
      <c r="G46" s="24">
        <v>412.92</v>
      </c>
      <c r="H46" s="24">
        <v>5936.51</v>
      </c>
      <c r="I46" s="24">
        <v>137049.60000000001</v>
      </c>
      <c r="J46" s="24">
        <v>232482.28</v>
      </c>
      <c r="K46" s="25">
        <v>4086809.0499999993</v>
      </c>
      <c r="L46" s="24">
        <v>12984837.75</v>
      </c>
      <c r="M46" s="24">
        <v>2106808.89</v>
      </c>
      <c r="N46" s="24">
        <v>104338.21</v>
      </c>
      <c r="O46" s="26">
        <v>15195984.850000001</v>
      </c>
      <c r="P46" s="27">
        <v>19282793.900000002</v>
      </c>
      <c r="Q46" s="40"/>
      <c r="R46" s="24">
        <v>1228289.2000000002</v>
      </c>
      <c r="S46" s="24">
        <v>836404.64000000013</v>
      </c>
      <c r="T46" s="24">
        <v>11057.94</v>
      </c>
      <c r="U46" s="24">
        <v>293.94</v>
      </c>
      <c r="V46" s="24">
        <v>3477.86</v>
      </c>
      <c r="W46" s="24">
        <v>82965.760000000009</v>
      </c>
      <c r="X46" s="24">
        <v>174316.86</v>
      </c>
      <c r="Y46" s="25">
        <v>2336806.2000000002</v>
      </c>
      <c r="Z46" s="24">
        <v>6990098.5</v>
      </c>
      <c r="AA46" s="24">
        <v>1134153.72</v>
      </c>
      <c r="AB46" s="24">
        <v>56169.06</v>
      </c>
      <c r="AC46" s="26">
        <v>8180421.2799999993</v>
      </c>
      <c r="AD46" s="27">
        <v>10517227.48</v>
      </c>
      <c r="AE46" s="38"/>
      <c r="AF46" s="24">
        <v>244178.68</v>
      </c>
      <c r="AG46" s="24">
        <v>163521.54999999999</v>
      </c>
      <c r="AH46" s="24">
        <v>1093.77</v>
      </c>
      <c r="AI46" s="24">
        <v>29.75</v>
      </c>
      <c r="AJ46" s="24">
        <v>614.66</v>
      </c>
      <c r="AK46" s="24">
        <v>13520.96</v>
      </c>
      <c r="AL46" s="24">
        <v>14541.36</v>
      </c>
      <c r="AM46" s="25">
        <v>437500.73</v>
      </c>
      <c r="AN46" s="24">
        <v>1498684.81</v>
      </c>
      <c r="AO46" s="24">
        <v>243163.79</v>
      </c>
      <c r="AP46" s="24">
        <v>12042.29</v>
      </c>
      <c r="AQ46" s="26">
        <v>1753890.8900000001</v>
      </c>
      <c r="AR46" s="27">
        <v>2191391.62</v>
      </c>
    </row>
    <row r="47" spans="1:44" ht="12.75" customHeight="1" x14ac:dyDescent="0.2">
      <c r="A47" s="21" t="s">
        <v>234</v>
      </c>
      <c r="B47" s="22" t="s">
        <v>292</v>
      </c>
      <c r="C47" s="23" t="s">
        <v>20</v>
      </c>
      <c r="D47" s="24">
        <v>3790919.56</v>
      </c>
      <c r="E47" s="24">
        <v>2619318.98</v>
      </c>
      <c r="F47" s="24">
        <v>29938.400000000001</v>
      </c>
      <c r="G47" s="24">
        <v>741.29</v>
      </c>
      <c r="H47" s="24">
        <v>11553.43</v>
      </c>
      <c r="I47" s="24">
        <v>207120.62</v>
      </c>
      <c r="J47" s="24">
        <v>327557.21000000002</v>
      </c>
      <c r="K47" s="25">
        <v>6987149.4900000002</v>
      </c>
      <c r="L47" s="24">
        <v>37019583.219999999</v>
      </c>
      <c r="M47" s="24">
        <v>2671194.2999999998</v>
      </c>
      <c r="N47" s="24">
        <v>136683.16</v>
      </c>
      <c r="O47" s="26">
        <v>39827460.679999992</v>
      </c>
      <c r="P47" s="27">
        <v>46814610.169999994</v>
      </c>
      <c r="Q47" s="40"/>
      <c r="R47" s="24">
        <v>2042965.44</v>
      </c>
      <c r="S47" s="24">
        <v>1509030.7600000002</v>
      </c>
      <c r="T47" s="24">
        <v>21358.600000000002</v>
      </c>
      <c r="U47" s="24">
        <v>527.02</v>
      </c>
      <c r="V47" s="24">
        <v>7234.9400000000005</v>
      </c>
      <c r="W47" s="24">
        <v>128747.6</v>
      </c>
      <c r="X47" s="24">
        <v>234137.96000000002</v>
      </c>
      <c r="Y47" s="25">
        <v>3944002.3200000003</v>
      </c>
      <c r="Z47" s="24">
        <v>19928668.939999998</v>
      </c>
      <c r="AA47" s="24">
        <v>1437978.04</v>
      </c>
      <c r="AB47" s="24">
        <v>73581.460000000006</v>
      </c>
      <c r="AC47" s="26">
        <v>21440228.439999998</v>
      </c>
      <c r="AD47" s="27">
        <v>25384230.759999998</v>
      </c>
      <c r="AE47" s="38"/>
      <c r="AF47" s="24">
        <v>436988.53</v>
      </c>
      <c r="AG47" s="24">
        <v>277572.06</v>
      </c>
      <c r="AH47" s="24">
        <v>2144.9499999999998</v>
      </c>
      <c r="AI47" s="24">
        <v>53.57</v>
      </c>
      <c r="AJ47" s="24">
        <v>1079.6199999999999</v>
      </c>
      <c r="AK47" s="24">
        <v>19593.259999999998</v>
      </c>
      <c r="AL47" s="24">
        <v>23354.81</v>
      </c>
      <c r="AM47" s="25">
        <v>760786.8</v>
      </c>
      <c r="AN47" s="24">
        <v>4272728.57</v>
      </c>
      <c r="AO47" s="24">
        <v>308304.07</v>
      </c>
      <c r="AP47" s="24">
        <v>15775.43</v>
      </c>
      <c r="AQ47" s="26">
        <v>4596808.07</v>
      </c>
      <c r="AR47" s="27">
        <v>5357594.87</v>
      </c>
    </row>
    <row r="48" spans="1:44" ht="12.75" customHeight="1" x14ac:dyDescent="0.2">
      <c r="A48" s="21" t="s">
        <v>215</v>
      </c>
      <c r="B48" s="22" t="s">
        <v>293</v>
      </c>
      <c r="C48" s="23" t="s">
        <v>57</v>
      </c>
      <c r="D48" s="24">
        <v>4919435.93</v>
      </c>
      <c r="E48" s="24">
        <v>4985749.34</v>
      </c>
      <c r="F48" s="24">
        <v>56986.33</v>
      </c>
      <c r="G48" s="24">
        <v>1411.01</v>
      </c>
      <c r="H48" s="24">
        <v>21991.41</v>
      </c>
      <c r="I48" s="24">
        <v>327732.15999999997</v>
      </c>
      <c r="J48" s="24">
        <v>623489.6</v>
      </c>
      <c r="K48" s="25">
        <v>10936795.779999999</v>
      </c>
      <c r="L48" s="24">
        <v>68947002.540000007</v>
      </c>
      <c r="M48" s="24">
        <v>1787531.15</v>
      </c>
      <c r="N48" s="24">
        <v>104976.03</v>
      </c>
      <c r="O48" s="26">
        <v>70839509.720000014</v>
      </c>
      <c r="P48" s="27">
        <v>81776305.500000015</v>
      </c>
      <c r="Q48" s="40"/>
      <c r="R48" s="24">
        <v>2718853.22</v>
      </c>
      <c r="S48" s="24">
        <v>2875026.04</v>
      </c>
      <c r="T48" s="24">
        <v>40692.520000000004</v>
      </c>
      <c r="U48" s="24">
        <v>1004.06</v>
      </c>
      <c r="V48" s="24">
        <v>13783.96</v>
      </c>
      <c r="W48" s="24">
        <v>176745.65999999997</v>
      </c>
      <c r="X48" s="24">
        <v>446076.32</v>
      </c>
      <c r="Y48" s="25">
        <v>6272181.7799999993</v>
      </c>
      <c r="Z48" s="24">
        <v>37116084.740000002</v>
      </c>
      <c r="AA48" s="24">
        <v>962277.66</v>
      </c>
      <c r="AB48" s="24">
        <v>56512.4</v>
      </c>
      <c r="AC48" s="26">
        <v>38134874.799999997</v>
      </c>
      <c r="AD48" s="27">
        <v>44407056.579999998</v>
      </c>
      <c r="AE48" s="38"/>
      <c r="AF48" s="24">
        <v>550145.68000000005</v>
      </c>
      <c r="AG48" s="24">
        <v>527680.82999999996</v>
      </c>
      <c r="AH48" s="24">
        <v>4073.45</v>
      </c>
      <c r="AI48" s="24">
        <v>101.74</v>
      </c>
      <c r="AJ48" s="24">
        <v>2051.86</v>
      </c>
      <c r="AK48" s="24">
        <v>37746.629999999997</v>
      </c>
      <c r="AL48" s="24">
        <v>44353.32</v>
      </c>
      <c r="AM48" s="25">
        <v>1166153.51</v>
      </c>
      <c r="AN48" s="24">
        <v>7957729.4500000002</v>
      </c>
      <c r="AO48" s="24">
        <v>206313.37</v>
      </c>
      <c r="AP48" s="24">
        <v>12115.91</v>
      </c>
      <c r="AQ48" s="26">
        <v>8176158.7300000004</v>
      </c>
      <c r="AR48" s="27">
        <v>9342312.2400000002</v>
      </c>
    </row>
    <row r="49" spans="1:44" ht="12.75" customHeight="1" x14ac:dyDescent="0.2">
      <c r="A49" s="21" t="s">
        <v>258</v>
      </c>
      <c r="B49" s="22" t="s">
        <v>294</v>
      </c>
      <c r="C49" s="23" t="s">
        <v>69</v>
      </c>
      <c r="D49" s="24">
        <v>5853496.4199999999</v>
      </c>
      <c r="E49" s="24">
        <v>6798958.1399999997</v>
      </c>
      <c r="F49" s="24">
        <v>50024.27</v>
      </c>
      <c r="G49" s="24">
        <v>1563.42</v>
      </c>
      <c r="H49" s="24">
        <v>20135.02</v>
      </c>
      <c r="I49" s="24">
        <v>311654.98</v>
      </c>
      <c r="J49" s="24">
        <v>418280.54</v>
      </c>
      <c r="K49" s="25">
        <v>13454112.789999997</v>
      </c>
      <c r="L49" s="24">
        <v>67669046.909999996</v>
      </c>
      <c r="M49" s="24">
        <v>2769278.24</v>
      </c>
      <c r="N49" s="24">
        <v>145279.07999999999</v>
      </c>
      <c r="O49" s="26">
        <v>70583604.229999989</v>
      </c>
      <c r="P49" s="27">
        <v>84037717.019999981</v>
      </c>
      <c r="Q49" s="40"/>
      <c r="R49" s="24">
        <v>3136976.12</v>
      </c>
      <c r="S49" s="24">
        <v>3695994.4800000004</v>
      </c>
      <c r="T49" s="24">
        <v>38764.86</v>
      </c>
      <c r="U49" s="24">
        <v>1140.1400000000001</v>
      </c>
      <c r="V49" s="24">
        <v>12733.880000000001</v>
      </c>
      <c r="W49" s="24">
        <v>197423.22000000003</v>
      </c>
      <c r="X49" s="24">
        <v>307202.86</v>
      </c>
      <c r="Y49" s="25">
        <v>7390235.5600000005</v>
      </c>
      <c r="Z49" s="24">
        <v>36428125.760000005</v>
      </c>
      <c r="AA49" s="24">
        <v>1490779.3399999999</v>
      </c>
      <c r="AB49" s="24">
        <v>78208.959999999992</v>
      </c>
      <c r="AC49" s="26">
        <v>37997114.06000001</v>
      </c>
      <c r="AD49" s="27">
        <v>45387349.620000012</v>
      </c>
      <c r="AE49" s="38"/>
      <c r="AF49" s="24">
        <v>679130.08</v>
      </c>
      <c r="AG49" s="24">
        <v>775740.92</v>
      </c>
      <c r="AH49" s="24">
        <v>2814.85</v>
      </c>
      <c r="AI49" s="24">
        <v>105.82</v>
      </c>
      <c r="AJ49" s="24">
        <v>1850.29</v>
      </c>
      <c r="AK49" s="24">
        <v>28557.94</v>
      </c>
      <c r="AL49" s="24">
        <v>27769.42</v>
      </c>
      <c r="AM49" s="25">
        <v>1515969.32</v>
      </c>
      <c r="AN49" s="24">
        <v>7810230.29</v>
      </c>
      <c r="AO49" s="24">
        <v>319624.73</v>
      </c>
      <c r="AP49" s="24">
        <v>16767.53</v>
      </c>
      <c r="AQ49" s="26">
        <v>8146622.5499999998</v>
      </c>
      <c r="AR49" s="27">
        <v>9662591.8699999992</v>
      </c>
    </row>
    <row r="50" spans="1:44" ht="12.75" customHeight="1" x14ac:dyDescent="0.2">
      <c r="A50" s="21" t="s">
        <v>236</v>
      </c>
      <c r="B50" s="22" t="s">
        <v>295</v>
      </c>
      <c r="C50" s="23" t="s">
        <v>21</v>
      </c>
      <c r="D50" s="24">
        <v>5363097.03</v>
      </c>
      <c r="E50" s="24">
        <v>3227167.31</v>
      </c>
      <c r="F50" s="24">
        <v>39686.400000000001</v>
      </c>
      <c r="G50" s="24">
        <v>939.49</v>
      </c>
      <c r="H50" s="24">
        <v>13812.72</v>
      </c>
      <c r="I50" s="24">
        <v>304143.45</v>
      </c>
      <c r="J50" s="24">
        <v>609399.42000000004</v>
      </c>
      <c r="K50" s="25">
        <v>9558245.8200000003</v>
      </c>
      <c r="L50" s="24">
        <v>43985832.359999999</v>
      </c>
      <c r="M50" s="24">
        <v>5386534.7800000003</v>
      </c>
      <c r="N50" s="24">
        <v>267161.15000000002</v>
      </c>
      <c r="O50" s="26">
        <v>49639528.289999999</v>
      </c>
      <c r="P50" s="27">
        <v>59197774.109999999</v>
      </c>
      <c r="Q50" s="40"/>
      <c r="R50" s="24">
        <v>2919732.84</v>
      </c>
      <c r="S50" s="24">
        <v>1861113.28</v>
      </c>
      <c r="T50" s="24">
        <v>28580.5</v>
      </c>
      <c r="U50" s="24">
        <v>728.18</v>
      </c>
      <c r="V50" s="24">
        <v>8518.7000000000007</v>
      </c>
      <c r="W50" s="24">
        <v>181956.36000000002</v>
      </c>
      <c r="X50" s="24">
        <v>425182.28</v>
      </c>
      <c r="Y50" s="25">
        <v>5425812.1400000006</v>
      </c>
      <c r="Z50" s="24">
        <v>23678794.159999996</v>
      </c>
      <c r="AA50" s="24">
        <v>2899721.16</v>
      </c>
      <c r="AB50" s="24">
        <v>143822.5</v>
      </c>
      <c r="AC50" s="26">
        <v>26722337.819999997</v>
      </c>
      <c r="AD50" s="27">
        <v>32148149.959999997</v>
      </c>
      <c r="AE50" s="38"/>
      <c r="AF50" s="24">
        <v>610841.05000000005</v>
      </c>
      <c r="AG50" s="24">
        <v>341513.51</v>
      </c>
      <c r="AH50" s="24">
        <v>2776.48</v>
      </c>
      <c r="AI50" s="24">
        <v>52.83</v>
      </c>
      <c r="AJ50" s="24">
        <v>1323.51</v>
      </c>
      <c r="AK50" s="24">
        <v>30546.77</v>
      </c>
      <c r="AL50" s="24">
        <v>46054.29</v>
      </c>
      <c r="AM50" s="25">
        <v>1033108.4400000001</v>
      </c>
      <c r="AN50" s="24">
        <v>5076759.55</v>
      </c>
      <c r="AO50" s="24">
        <v>621703.41</v>
      </c>
      <c r="AP50" s="24">
        <v>30834.66</v>
      </c>
      <c r="AQ50" s="26">
        <v>5729297.6200000001</v>
      </c>
      <c r="AR50" s="27">
        <v>6762406.0600000005</v>
      </c>
    </row>
    <row r="51" spans="1:44" ht="12.75" customHeight="1" x14ac:dyDescent="0.2">
      <c r="A51" s="21" t="s">
        <v>237</v>
      </c>
      <c r="B51" s="22" t="s">
        <v>296</v>
      </c>
      <c r="C51" s="23" t="s">
        <v>22</v>
      </c>
      <c r="D51" s="24">
        <v>5346647.6900000004</v>
      </c>
      <c r="E51" s="24">
        <v>4162088.51</v>
      </c>
      <c r="F51" s="24">
        <v>39862.99</v>
      </c>
      <c r="G51" s="24">
        <v>1226.25</v>
      </c>
      <c r="H51" s="24">
        <v>14174.64</v>
      </c>
      <c r="I51" s="24">
        <v>333007.44</v>
      </c>
      <c r="J51" s="24">
        <v>490734.3</v>
      </c>
      <c r="K51" s="25">
        <v>10387741.82</v>
      </c>
      <c r="L51" s="24">
        <v>38242506.579999998</v>
      </c>
      <c r="M51" s="24">
        <v>7278848.2699999996</v>
      </c>
      <c r="N51" s="24">
        <v>355156.29</v>
      </c>
      <c r="O51" s="26">
        <v>45876511.139999993</v>
      </c>
      <c r="P51" s="27">
        <v>56264252.959999993</v>
      </c>
      <c r="Q51" s="40"/>
      <c r="R51" s="24">
        <v>2932261.04</v>
      </c>
      <c r="S51" s="24">
        <v>2380712.7000000002</v>
      </c>
      <c r="T51" s="24">
        <v>30094.840000000004</v>
      </c>
      <c r="U51" s="24">
        <v>981.5</v>
      </c>
      <c r="V51" s="24">
        <v>9020.380000000001</v>
      </c>
      <c r="W51" s="24">
        <v>203846.3</v>
      </c>
      <c r="X51" s="24">
        <v>339479.02</v>
      </c>
      <c r="Y51" s="25">
        <v>5896395.7799999993</v>
      </c>
      <c r="Z51" s="24">
        <v>20587002.52</v>
      </c>
      <c r="AA51" s="24">
        <v>3918405.98</v>
      </c>
      <c r="AB51" s="24">
        <v>191193.48</v>
      </c>
      <c r="AC51" s="26">
        <v>24696601.98</v>
      </c>
      <c r="AD51" s="27">
        <v>30592997.759999998</v>
      </c>
      <c r="AE51" s="38"/>
      <c r="AF51" s="24">
        <v>603596.66</v>
      </c>
      <c r="AG51" s="24">
        <v>445343.95</v>
      </c>
      <c r="AH51" s="24">
        <v>2442.04</v>
      </c>
      <c r="AI51" s="24">
        <v>61.19</v>
      </c>
      <c r="AJ51" s="24">
        <v>1288.57</v>
      </c>
      <c r="AK51" s="24">
        <v>32290.29</v>
      </c>
      <c r="AL51" s="24">
        <v>37813.82</v>
      </c>
      <c r="AM51" s="25">
        <v>1122836.5200000003</v>
      </c>
      <c r="AN51" s="24">
        <v>4413876.0199999996</v>
      </c>
      <c r="AO51" s="24">
        <v>840110.57</v>
      </c>
      <c r="AP51" s="24">
        <v>40990.699999999997</v>
      </c>
      <c r="AQ51" s="26">
        <v>5294977.29</v>
      </c>
      <c r="AR51" s="27">
        <v>6417813.8100000005</v>
      </c>
    </row>
    <row r="52" spans="1:44" ht="12.75" customHeight="1" x14ac:dyDescent="0.2">
      <c r="A52" s="21" t="s">
        <v>297</v>
      </c>
      <c r="B52" s="22" t="s">
        <v>295</v>
      </c>
      <c r="C52" s="23" t="s">
        <v>62</v>
      </c>
      <c r="D52" s="24">
        <v>6218137.5499999998</v>
      </c>
      <c r="E52" s="24">
        <v>3839971.39</v>
      </c>
      <c r="F52" s="24">
        <v>36914.69</v>
      </c>
      <c r="G52" s="24">
        <v>878.91</v>
      </c>
      <c r="H52" s="24">
        <v>15839.08</v>
      </c>
      <c r="I52" s="24">
        <v>322826.05</v>
      </c>
      <c r="J52" s="24">
        <v>500166.99</v>
      </c>
      <c r="K52" s="25">
        <v>10934734.66</v>
      </c>
      <c r="L52" s="24">
        <v>43024178.240000002</v>
      </c>
      <c r="M52" s="24">
        <v>6942621.4100000001</v>
      </c>
      <c r="N52" s="24">
        <v>340881.19</v>
      </c>
      <c r="O52" s="26">
        <v>50307680.840000004</v>
      </c>
      <c r="P52" s="27">
        <v>61242415.5</v>
      </c>
      <c r="Q52" s="40"/>
      <c r="R52" s="24">
        <v>3457966.54</v>
      </c>
      <c r="S52" s="24">
        <v>2197538.8199999998</v>
      </c>
      <c r="T52" s="24">
        <v>28714.68</v>
      </c>
      <c r="U52" s="24">
        <v>731.92000000000007</v>
      </c>
      <c r="V52" s="24">
        <v>9340.64</v>
      </c>
      <c r="W52" s="24">
        <v>194441</v>
      </c>
      <c r="X52" s="24">
        <v>355412.48000000004</v>
      </c>
      <c r="Y52" s="25">
        <v>6244146.0799999991</v>
      </c>
      <c r="Z52" s="24">
        <v>23161109.060000002</v>
      </c>
      <c r="AA52" s="24">
        <v>3737405.76</v>
      </c>
      <c r="AB52" s="24">
        <v>183508.66000000003</v>
      </c>
      <c r="AC52" s="26">
        <v>27082023.48</v>
      </c>
      <c r="AD52" s="27">
        <v>33326169.559999999</v>
      </c>
      <c r="AE52" s="38"/>
      <c r="AF52" s="24">
        <v>690042.75</v>
      </c>
      <c r="AG52" s="24">
        <v>410608.14</v>
      </c>
      <c r="AH52" s="24">
        <v>2050</v>
      </c>
      <c r="AI52" s="24">
        <v>36.75</v>
      </c>
      <c r="AJ52" s="24">
        <v>1624.61</v>
      </c>
      <c r="AK52" s="24">
        <v>32096.26</v>
      </c>
      <c r="AL52" s="24">
        <v>36188.629999999997</v>
      </c>
      <c r="AM52" s="25">
        <v>1172647.1400000001</v>
      </c>
      <c r="AN52" s="24">
        <v>4965767.3</v>
      </c>
      <c r="AO52" s="24">
        <v>801303.91</v>
      </c>
      <c r="AP52" s="24">
        <v>39343.129999999997</v>
      </c>
      <c r="AQ52" s="26">
        <v>5806414.3399999999</v>
      </c>
      <c r="AR52" s="27">
        <v>6979061.4800000004</v>
      </c>
    </row>
    <row r="53" spans="1:44" ht="12.75" customHeight="1" x14ac:dyDescent="0.2">
      <c r="A53" s="21" t="s">
        <v>241</v>
      </c>
      <c r="B53" s="22" t="s">
        <v>285</v>
      </c>
      <c r="C53" s="23" t="s">
        <v>83</v>
      </c>
      <c r="D53" s="24">
        <v>1807686.07</v>
      </c>
      <c r="E53" s="24">
        <v>2195447.46</v>
      </c>
      <c r="F53" s="24">
        <v>20600.740000000002</v>
      </c>
      <c r="G53" s="24">
        <v>634.01</v>
      </c>
      <c r="H53" s="24">
        <v>10157.280000000001</v>
      </c>
      <c r="I53" s="24">
        <v>188939.78</v>
      </c>
      <c r="J53" s="24">
        <v>394580.19</v>
      </c>
      <c r="K53" s="25">
        <v>4618045.53</v>
      </c>
      <c r="L53" s="24">
        <v>25435060.469999999</v>
      </c>
      <c r="M53" s="24">
        <v>757956.12</v>
      </c>
      <c r="N53" s="24">
        <v>158231.95000000001</v>
      </c>
      <c r="O53" s="26">
        <v>26351248.539999999</v>
      </c>
      <c r="P53" s="27">
        <v>30969294.07</v>
      </c>
      <c r="Q53" s="40"/>
      <c r="R53" s="24">
        <v>943538.34</v>
      </c>
      <c r="S53" s="24">
        <v>1278842.4000000001</v>
      </c>
      <c r="T53" s="24">
        <v>16638.079999999998</v>
      </c>
      <c r="U53" s="24">
        <v>467.52</v>
      </c>
      <c r="V53" s="24">
        <v>6422.68</v>
      </c>
      <c r="W53" s="24">
        <v>76699.88</v>
      </c>
      <c r="X53" s="24">
        <v>277277.02</v>
      </c>
      <c r="Y53" s="25">
        <v>2599885.9200000004</v>
      </c>
      <c r="Z53" s="24">
        <v>13692398.840000002</v>
      </c>
      <c r="AA53" s="24">
        <v>408028.8</v>
      </c>
      <c r="AB53" s="24">
        <v>85181.959999999992</v>
      </c>
      <c r="AC53" s="26">
        <v>14185609.600000003</v>
      </c>
      <c r="AD53" s="27">
        <v>16785495.520000003</v>
      </c>
      <c r="AE53" s="38"/>
      <c r="AF53" s="24">
        <v>216036.93</v>
      </c>
      <c r="AG53" s="24">
        <v>229151.27</v>
      </c>
      <c r="AH53" s="24">
        <v>990.67</v>
      </c>
      <c r="AI53" s="24">
        <v>41.62</v>
      </c>
      <c r="AJ53" s="24">
        <v>933.65</v>
      </c>
      <c r="AK53" s="24">
        <v>28059.98</v>
      </c>
      <c r="AL53" s="24">
        <v>29325.79</v>
      </c>
      <c r="AM53" s="25">
        <v>504539.90999999992</v>
      </c>
      <c r="AN53" s="24">
        <v>2935665.41</v>
      </c>
      <c r="AO53" s="24">
        <v>87481.83</v>
      </c>
      <c r="AP53" s="24">
        <v>18262.5</v>
      </c>
      <c r="AQ53" s="26">
        <v>3041409.74</v>
      </c>
      <c r="AR53" s="27">
        <v>3545949.6500000004</v>
      </c>
    </row>
    <row r="54" spans="1:44" ht="12.75" customHeight="1" x14ac:dyDescent="0.2">
      <c r="A54" s="21" t="s">
        <v>238</v>
      </c>
      <c r="B54" s="22" t="s">
        <v>298</v>
      </c>
      <c r="C54" s="23" t="s">
        <v>23</v>
      </c>
      <c r="D54" s="24">
        <v>3779704.73</v>
      </c>
      <c r="E54" s="24">
        <v>2498202.7400000002</v>
      </c>
      <c r="F54" s="24">
        <v>25744.73</v>
      </c>
      <c r="G54" s="24">
        <v>807.86</v>
      </c>
      <c r="H54" s="24">
        <v>10291.17</v>
      </c>
      <c r="I54" s="24">
        <v>191478.91</v>
      </c>
      <c r="J54" s="24">
        <v>350295.06</v>
      </c>
      <c r="K54" s="25">
        <v>6856525.2000000011</v>
      </c>
      <c r="L54" s="24">
        <v>26770874.440000001</v>
      </c>
      <c r="M54" s="24">
        <v>3551366.35</v>
      </c>
      <c r="N54" s="24">
        <v>177967.74</v>
      </c>
      <c r="O54" s="26">
        <v>30500208.530000001</v>
      </c>
      <c r="P54" s="27">
        <v>37356733.730000004</v>
      </c>
      <c r="Q54" s="40"/>
      <c r="R54" s="24">
        <v>1991428.8800000001</v>
      </c>
      <c r="S54" s="24">
        <v>1408823.32</v>
      </c>
      <c r="T54" s="24">
        <v>19318.04</v>
      </c>
      <c r="U54" s="24">
        <v>694.74</v>
      </c>
      <c r="V54" s="24">
        <v>6308.5999999999995</v>
      </c>
      <c r="W54" s="24">
        <v>115799.24</v>
      </c>
      <c r="X54" s="24">
        <v>253530.98</v>
      </c>
      <c r="Y54" s="25">
        <v>3795903.8000000007</v>
      </c>
      <c r="Z54" s="24">
        <v>14411504.600000001</v>
      </c>
      <c r="AA54" s="24">
        <v>1911799.08</v>
      </c>
      <c r="AB54" s="24">
        <v>95806.48</v>
      </c>
      <c r="AC54" s="26">
        <v>16419110.160000002</v>
      </c>
      <c r="AD54" s="27">
        <v>20215013.960000001</v>
      </c>
      <c r="AE54" s="38"/>
      <c r="AF54" s="24">
        <v>447068.96</v>
      </c>
      <c r="AG54" s="24">
        <v>272344.86</v>
      </c>
      <c r="AH54" s="24">
        <v>1606.67</v>
      </c>
      <c r="AI54" s="24">
        <v>28.28</v>
      </c>
      <c r="AJ54" s="24">
        <v>995.64</v>
      </c>
      <c r="AK54" s="24">
        <v>18919.919999999998</v>
      </c>
      <c r="AL54" s="24">
        <v>24191.02</v>
      </c>
      <c r="AM54" s="25">
        <v>765155.35000000021</v>
      </c>
      <c r="AN54" s="24">
        <v>3089842.46</v>
      </c>
      <c r="AO54" s="24">
        <v>409891.82</v>
      </c>
      <c r="AP54" s="24">
        <v>20540.32</v>
      </c>
      <c r="AQ54" s="26">
        <v>3520274.5999999996</v>
      </c>
      <c r="AR54" s="27">
        <v>4285429.95</v>
      </c>
    </row>
    <row r="55" spans="1:44" ht="12.75" customHeight="1" x14ac:dyDescent="0.2">
      <c r="A55" s="21" t="s">
        <v>258</v>
      </c>
      <c r="B55" s="22" t="s">
        <v>286</v>
      </c>
      <c r="C55" s="23" t="s">
        <v>70</v>
      </c>
      <c r="D55" s="24">
        <v>241317587.68000001</v>
      </c>
      <c r="E55" s="24">
        <v>121808730.79000001</v>
      </c>
      <c r="F55" s="24">
        <v>896224.58</v>
      </c>
      <c r="G55" s="24">
        <v>28009.88</v>
      </c>
      <c r="H55" s="24">
        <v>360734.93</v>
      </c>
      <c r="I55" s="24">
        <v>5747048.1600000001</v>
      </c>
      <c r="J55" s="24">
        <v>7493827.7400000002</v>
      </c>
      <c r="K55" s="25">
        <v>377652163.76000005</v>
      </c>
      <c r="L55" s="24">
        <v>2122909129.4100001</v>
      </c>
      <c r="M55" s="24">
        <v>159744891.24000001</v>
      </c>
      <c r="N55" s="24">
        <v>7910758.5300000003</v>
      </c>
      <c r="O55" s="26">
        <v>2290564779.1800003</v>
      </c>
      <c r="P55" s="27">
        <v>2668216942.9400005</v>
      </c>
      <c r="Q55" s="40"/>
      <c r="R55" s="24">
        <v>130955948.52000001</v>
      </c>
      <c r="S55" s="24">
        <v>64851708.960000008</v>
      </c>
      <c r="T55" s="24">
        <v>680403.02</v>
      </c>
      <c r="U55" s="24">
        <v>20006.16</v>
      </c>
      <c r="V55" s="24">
        <v>223478.62</v>
      </c>
      <c r="W55" s="24">
        <v>3624318.4000000004</v>
      </c>
      <c r="X55" s="24">
        <v>5392080.8200000003</v>
      </c>
      <c r="Y55" s="25">
        <v>205747944.50000003</v>
      </c>
      <c r="Z55" s="24">
        <v>1142820894.5999999</v>
      </c>
      <c r="AA55" s="24">
        <v>85995107.859999999</v>
      </c>
      <c r="AB55" s="24">
        <v>4258647.08</v>
      </c>
      <c r="AC55" s="26">
        <v>1233074649.5399997</v>
      </c>
      <c r="AD55" s="27">
        <v>1438822594.0399997</v>
      </c>
      <c r="AE55" s="38"/>
      <c r="AF55" s="24">
        <v>27590409.789999999</v>
      </c>
      <c r="AG55" s="24">
        <v>14239255.460000001</v>
      </c>
      <c r="AH55" s="24">
        <v>53955.39</v>
      </c>
      <c r="AI55" s="24">
        <v>2000.93</v>
      </c>
      <c r="AJ55" s="24">
        <v>34314.080000000002</v>
      </c>
      <c r="AK55" s="24">
        <v>530682.43999999994</v>
      </c>
      <c r="AL55" s="24">
        <v>525436.73</v>
      </c>
      <c r="AM55" s="25">
        <v>42976054.819999993</v>
      </c>
      <c r="AN55" s="24">
        <v>245022058.69999999</v>
      </c>
      <c r="AO55" s="24">
        <v>18437445.850000001</v>
      </c>
      <c r="AP55" s="24">
        <v>913027.86</v>
      </c>
      <c r="AQ55" s="26">
        <v>264372532.41</v>
      </c>
      <c r="AR55" s="27">
        <v>307348587.23000002</v>
      </c>
    </row>
    <row r="56" spans="1:44" ht="12.75" customHeight="1" x14ac:dyDescent="0.2">
      <c r="A56" s="21" t="s">
        <v>239</v>
      </c>
      <c r="B56" s="22" t="s">
        <v>299</v>
      </c>
      <c r="C56" s="23" t="s">
        <v>24</v>
      </c>
      <c r="D56" s="24">
        <v>18701445.100000001</v>
      </c>
      <c r="E56" s="24">
        <v>13980817.609999999</v>
      </c>
      <c r="F56" s="24">
        <v>159798.54999999999</v>
      </c>
      <c r="G56" s="24">
        <v>3956.69</v>
      </c>
      <c r="H56" s="24">
        <v>61667.35</v>
      </c>
      <c r="I56" s="24">
        <v>1181094.1000000001</v>
      </c>
      <c r="J56" s="24">
        <v>1748361.95</v>
      </c>
      <c r="K56" s="25">
        <v>35837141.350000009</v>
      </c>
      <c r="L56" s="24">
        <v>332173615.52999997</v>
      </c>
      <c r="M56" s="24">
        <v>25474875.359999999</v>
      </c>
      <c r="N56" s="24">
        <v>1269466.48</v>
      </c>
      <c r="O56" s="26">
        <v>358917957.37</v>
      </c>
      <c r="P56" s="27">
        <v>394755098.72000003</v>
      </c>
      <c r="Q56" s="40"/>
      <c r="R56" s="24">
        <v>9505791.8600000013</v>
      </c>
      <c r="S56" s="24">
        <v>7848490.3199999994</v>
      </c>
      <c r="T56" s="24">
        <v>111070.7</v>
      </c>
      <c r="U56" s="24">
        <v>2740.96</v>
      </c>
      <c r="V56" s="24">
        <v>37623.4</v>
      </c>
      <c r="W56" s="24">
        <v>614401.42000000004</v>
      </c>
      <c r="X56" s="24">
        <v>1217274.76</v>
      </c>
      <c r="Y56" s="25">
        <v>19337393.420000002</v>
      </c>
      <c r="Z56" s="24">
        <v>178818274.96000001</v>
      </c>
      <c r="AA56" s="24">
        <v>13713832.359999999</v>
      </c>
      <c r="AB56" s="24">
        <v>683399.67999999993</v>
      </c>
      <c r="AC56" s="26">
        <v>193215507</v>
      </c>
      <c r="AD56" s="27">
        <v>212552900.42000002</v>
      </c>
      <c r="AE56" s="38"/>
      <c r="AF56" s="24">
        <v>2298913.31</v>
      </c>
      <c r="AG56" s="24">
        <v>1533081.82</v>
      </c>
      <c r="AH56" s="24">
        <v>12181.96</v>
      </c>
      <c r="AI56" s="24">
        <v>303.93</v>
      </c>
      <c r="AJ56" s="24">
        <v>6010.99</v>
      </c>
      <c r="AK56" s="24">
        <v>141673.17000000001</v>
      </c>
      <c r="AL56" s="24">
        <v>132771.79999999999</v>
      </c>
      <c r="AM56" s="25">
        <v>4124936.98</v>
      </c>
      <c r="AN56" s="24">
        <v>38338835.140000001</v>
      </c>
      <c r="AO56" s="24">
        <v>2940260.75</v>
      </c>
      <c r="AP56" s="24">
        <v>146516.70000000001</v>
      </c>
      <c r="AQ56" s="26">
        <v>41425612.590000004</v>
      </c>
      <c r="AR56" s="27">
        <v>45550549.57</v>
      </c>
    </row>
    <row r="57" spans="1:44" ht="12.75" customHeight="1" x14ac:dyDescent="0.2">
      <c r="A57" s="21" t="s">
        <v>212</v>
      </c>
      <c r="B57" s="22" t="s">
        <v>300</v>
      </c>
      <c r="C57" s="23" t="s">
        <v>107</v>
      </c>
      <c r="D57" s="24">
        <v>2749786.06</v>
      </c>
      <c r="E57" s="24">
        <v>2304164.59</v>
      </c>
      <c r="F57" s="24">
        <v>22068.46</v>
      </c>
      <c r="G57" s="24">
        <v>678.86</v>
      </c>
      <c r="H57" s="24">
        <v>7847.19</v>
      </c>
      <c r="I57" s="24">
        <v>154496.70000000001</v>
      </c>
      <c r="J57" s="24">
        <v>271674.33</v>
      </c>
      <c r="K57" s="25">
        <v>5510716.1900000013</v>
      </c>
      <c r="L57" s="24">
        <v>21272959.699999999</v>
      </c>
      <c r="M57" s="24">
        <v>934791.22</v>
      </c>
      <c r="N57" s="24">
        <v>831665.97</v>
      </c>
      <c r="O57" s="26">
        <v>23039416.889999997</v>
      </c>
      <c r="P57" s="27">
        <v>28550133.079999998</v>
      </c>
      <c r="Q57" s="40"/>
      <c r="R57" s="24">
        <v>1520861.24</v>
      </c>
      <c r="S57" s="24">
        <v>1310384.2200000002</v>
      </c>
      <c r="T57" s="24">
        <v>16563.48</v>
      </c>
      <c r="U57" s="24">
        <v>540.24</v>
      </c>
      <c r="V57" s="24">
        <v>4964.66</v>
      </c>
      <c r="W57" s="24">
        <v>93305.1</v>
      </c>
      <c r="X57" s="24">
        <v>186841.68000000002</v>
      </c>
      <c r="Y57" s="25">
        <v>3133460.6200000006</v>
      </c>
      <c r="Z57" s="24">
        <v>11108379.559999999</v>
      </c>
      <c r="AA57" s="24">
        <v>503224.07999999996</v>
      </c>
      <c r="AB57" s="24">
        <v>447715.86</v>
      </c>
      <c r="AC57" s="26">
        <v>12059319.499999998</v>
      </c>
      <c r="AD57" s="27">
        <v>15192780.119999999</v>
      </c>
      <c r="AE57" s="38"/>
      <c r="AF57" s="24">
        <v>307231.21000000002</v>
      </c>
      <c r="AG57" s="24">
        <v>248445.09</v>
      </c>
      <c r="AH57" s="24">
        <v>1376.25</v>
      </c>
      <c r="AI57" s="24">
        <v>34.659999999999997</v>
      </c>
      <c r="AJ57" s="24">
        <v>720.63</v>
      </c>
      <c r="AK57" s="24">
        <v>15297.9</v>
      </c>
      <c r="AL57" s="24">
        <v>21208.16</v>
      </c>
      <c r="AM57" s="25">
        <v>594313.90000000014</v>
      </c>
      <c r="AN57" s="24">
        <v>2541145.04</v>
      </c>
      <c r="AO57" s="24">
        <v>107891.79</v>
      </c>
      <c r="AP57" s="24">
        <v>95987.53</v>
      </c>
      <c r="AQ57" s="26">
        <v>2745024.36</v>
      </c>
      <c r="AR57" s="27">
        <v>3339338.26</v>
      </c>
    </row>
    <row r="58" spans="1:44" ht="12.75" customHeight="1" x14ac:dyDescent="0.2">
      <c r="A58" s="21" t="s">
        <v>239</v>
      </c>
      <c r="B58" s="22" t="s">
        <v>301</v>
      </c>
      <c r="C58" s="23" t="s">
        <v>79</v>
      </c>
      <c r="D58" s="24">
        <v>5210694.6500000004</v>
      </c>
      <c r="E58" s="24">
        <v>3729055.1</v>
      </c>
      <c r="F58" s="24">
        <v>42622.51</v>
      </c>
      <c r="G58" s="24">
        <v>1055.3599999999999</v>
      </c>
      <c r="H58" s="24">
        <v>16448.32</v>
      </c>
      <c r="I58" s="24">
        <v>409603.97</v>
      </c>
      <c r="J58" s="24">
        <v>466334.53</v>
      </c>
      <c r="K58" s="25">
        <v>9875814.4399999995</v>
      </c>
      <c r="L58" s="24">
        <v>45123784.240000002</v>
      </c>
      <c r="M58" s="24">
        <v>0</v>
      </c>
      <c r="N58" s="24">
        <v>0</v>
      </c>
      <c r="O58" s="26">
        <v>45123784.240000002</v>
      </c>
      <c r="P58" s="27">
        <v>54999598.68</v>
      </c>
      <c r="Q58" s="40"/>
      <c r="R58" s="24">
        <v>2342661.44</v>
      </c>
      <c r="S58" s="24">
        <v>2056627.16</v>
      </c>
      <c r="T58" s="24">
        <v>29095.72</v>
      </c>
      <c r="U58" s="24">
        <v>718.22</v>
      </c>
      <c r="V58" s="24">
        <v>9855.7000000000007</v>
      </c>
      <c r="W58" s="24">
        <v>143148.94</v>
      </c>
      <c r="X58" s="24">
        <v>318691.58</v>
      </c>
      <c r="Y58" s="25">
        <v>4900798.76</v>
      </c>
      <c r="Z58" s="24">
        <v>24291385.200000003</v>
      </c>
      <c r="AA58" s="24">
        <v>0</v>
      </c>
      <c r="AB58" s="24">
        <v>0</v>
      </c>
      <c r="AC58" s="26">
        <v>24291385.200000003</v>
      </c>
      <c r="AD58" s="27">
        <v>29192183.960000001</v>
      </c>
      <c r="AE58" s="38"/>
      <c r="AF58" s="24">
        <v>717008.3</v>
      </c>
      <c r="AG58" s="24">
        <v>418106.99</v>
      </c>
      <c r="AH58" s="24">
        <v>3381.7</v>
      </c>
      <c r="AI58" s="24">
        <v>84.29</v>
      </c>
      <c r="AJ58" s="24">
        <v>1648.16</v>
      </c>
      <c r="AK58" s="24">
        <v>66613.759999999995</v>
      </c>
      <c r="AL58" s="24">
        <v>36910.74</v>
      </c>
      <c r="AM58" s="25">
        <v>1243753.94</v>
      </c>
      <c r="AN58" s="24">
        <v>5208099.76</v>
      </c>
      <c r="AO58" s="24">
        <v>0</v>
      </c>
      <c r="AP58" s="24">
        <v>0</v>
      </c>
      <c r="AQ58" s="26">
        <v>5208099.76</v>
      </c>
      <c r="AR58" s="27">
        <v>6451853.6999999993</v>
      </c>
    </row>
    <row r="59" spans="1:44" ht="12.75" customHeight="1" x14ac:dyDescent="0.2">
      <c r="A59" s="21" t="s">
        <v>212</v>
      </c>
      <c r="B59" s="22" t="s">
        <v>302</v>
      </c>
      <c r="C59" s="23" t="s">
        <v>49</v>
      </c>
      <c r="D59" s="24">
        <v>4114047.46</v>
      </c>
      <c r="E59" s="24">
        <v>3747120.22</v>
      </c>
      <c r="F59" s="24">
        <v>35888.57</v>
      </c>
      <c r="G59" s="24">
        <v>1103.99</v>
      </c>
      <c r="H59" s="24">
        <v>12761.4</v>
      </c>
      <c r="I59" s="24">
        <v>242067.29</v>
      </c>
      <c r="J59" s="24">
        <v>441807.14</v>
      </c>
      <c r="K59" s="25">
        <v>8594796.0700000003</v>
      </c>
      <c r="L59" s="24">
        <v>36823171.549999997</v>
      </c>
      <c r="M59" s="24">
        <v>5659997.9299999997</v>
      </c>
      <c r="N59" s="24">
        <v>276539.40000000002</v>
      </c>
      <c r="O59" s="26">
        <v>42759708.879999995</v>
      </c>
      <c r="P59" s="27">
        <v>51354504.949999996</v>
      </c>
      <c r="Q59" s="40"/>
      <c r="R59" s="24">
        <v>2144698.7400000002</v>
      </c>
      <c r="S59" s="24">
        <v>2174883.3200000003</v>
      </c>
      <c r="T59" s="24">
        <v>27502.120000000003</v>
      </c>
      <c r="U59" s="24">
        <v>896.66</v>
      </c>
      <c r="V59" s="24">
        <v>8243.0999999999985</v>
      </c>
      <c r="W59" s="24">
        <v>152652.92000000001</v>
      </c>
      <c r="X59" s="24">
        <v>310226.59999999998</v>
      </c>
      <c r="Y59" s="25">
        <v>4819103.46</v>
      </c>
      <c r="Z59" s="24">
        <v>19822935.100000001</v>
      </c>
      <c r="AA59" s="24">
        <v>3046933.98</v>
      </c>
      <c r="AB59" s="24">
        <v>148871.15999999997</v>
      </c>
      <c r="AC59" s="26">
        <v>23018740.240000002</v>
      </c>
      <c r="AD59" s="27">
        <v>27837843.700000003</v>
      </c>
      <c r="AE59" s="38"/>
      <c r="AF59" s="24">
        <v>492337.18</v>
      </c>
      <c r="AG59" s="24">
        <v>393059.23</v>
      </c>
      <c r="AH59" s="24">
        <v>2096.61</v>
      </c>
      <c r="AI59" s="24">
        <v>51.83</v>
      </c>
      <c r="AJ59" s="24">
        <v>1129.58</v>
      </c>
      <c r="AK59" s="24">
        <v>22353.59</v>
      </c>
      <c r="AL59" s="24">
        <v>32895.14</v>
      </c>
      <c r="AM59" s="25">
        <v>943923.1599999998</v>
      </c>
      <c r="AN59" s="24">
        <v>4250059.1100000003</v>
      </c>
      <c r="AO59" s="24">
        <v>653265.99</v>
      </c>
      <c r="AP59" s="24">
        <v>31917.06</v>
      </c>
      <c r="AQ59" s="26">
        <v>4935242.16</v>
      </c>
      <c r="AR59" s="27">
        <v>5879165.3200000003</v>
      </c>
    </row>
    <row r="60" spans="1:44" ht="12.75" customHeight="1" x14ac:dyDescent="0.2">
      <c r="A60" s="21" t="s">
        <v>211</v>
      </c>
      <c r="B60" s="22" t="s">
        <v>303</v>
      </c>
      <c r="C60" s="23" t="s">
        <v>44</v>
      </c>
      <c r="D60" s="24">
        <v>1560280.94</v>
      </c>
      <c r="E60" s="24">
        <v>1306895.83</v>
      </c>
      <c r="F60" s="24">
        <v>12979.99</v>
      </c>
      <c r="G60" s="24">
        <v>319.01</v>
      </c>
      <c r="H60" s="24">
        <v>6212.35</v>
      </c>
      <c r="I60" s="24">
        <v>137302.78</v>
      </c>
      <c r="J60" s="24">
        <v>253824.02</v>
      </c>
      <c r="K60" s="25">
        <v>3277814.92</v>
      </c>
      <c r="L60" s="24">
        <v>15941474.98</v>
      </c>
      <c r="M60" s="24">
        <v>1450608.41</v>
      </c>
      <c r="N60" s="24">
        <v>73993.97</v>
      </c>
      <c r="O60" s="26">
        <v>17466077.359999999</v>
      </c>
      <c r="P60" s="27">
        <v>20743892.280000001</v>
      </c>
      <c r="Q60" s="40"/>
      <c r="R60" s="24">
        <v>820199.24</v>
      </c>
      <c r="S60" s="24">
        <v>727719.06</v>
      </c>
      <c r="T60" s="24">
        <v>9814.18</v>
      </c>
      <c r="U60" s="24">
        <v>204.89999999999998</v>
      </c>
      <c r="V60" s="24">
        <v>3665.9</v>
      </c>
      <c r="W60" s="24">
        <v>82259.600000000006</v>
      </c>
      <c r="X60" s="24">
        <v>178992.96</v>
      </c>
      <c r="Y60" s="25">
        <v>1822855.8399999999</v>
      </c>
      <c r="Z60" s="24">
        <v>8581738.379999999</v>
      </c>
      <c r="AA60" s="24">
        <v>780902.76</v>
      </c>
      <c r="AB60" s="24">
        <v>39833.660000000003</v>
      </c>
      <c r="AC60" s="26">
        <v>9402474.7999999989</v>
      </c>
      <c r="AD60" s="27">
        <v>11225330.639999999</v>
      </c>
      <c r="AE60" s="38"/>
      <c r="AF60" s="24">
        <v>185020.43</v>
      </c>
      <c r="AG60" s="24">
        <v>144794.19</v>
      </c>
      <c r="AH60" s="24">
        <v>791.45</v>
      </c>
      <c r="AI60" s="24">
        <v>28.53</v>
      </c>
      <c r="AJ60" s="24">
        <v>636.61</v>
      </c>
      <c r="AK60" s="24">
        <v>13760.8</v>
      </c>
      <c r="AL60" s="24">
        <v>18707.77</v>
      </c>
      <c r="AM60" s="25">
        <v>363739.78</v>
      </c>
      <c r="AN60" s="24">
        <v>1839934.15</v>
      </c>
      <c r="AO60" s="24">
        <v>167426.41</v>
      </c>
      <c r="AP60" s="24">
        <v>8540.08</v>
      </c>
      <c r="AQ60" s="26">
        <v>2015900.64</v>
      </c>
      <c r="AR60" s="27">
        <v>2379640.42</v>
      </c>
    </row>
    <row r="61" spans="1:44" ht="12.75" customHeight="1" x14ac:dyDescent="0.2">
      <c r="A61" s="21" t="s">
        <v>239</v>
      </c>
      <c r="B61" s="22" t="s">
        <v>304</v>
      </c>
      <c r="C61" s="23" t="s">
        <v>80</v>
      </c>
      <c r="D61" s="24">
        <v>2121891.17</v>
      </c>
      <c r="E61" s="24">
        <v>2219518.96</v>
      </c>
      <c r="F61" s="24">
        <v>25368.75</v>
      </c>
      <c r="G61" s="24">
        <v>628.14</v>
      </c>
      <c r="H61" s="24">
        <v>9789.9699999999993</v>
      </c>
      <c r="I61" s="24">
        <v>174949.69</v>
      </c>
      <c r="J61" s="24">
        <v>277560.48</v>
      </c>
      <c r="K61" s="25">
        <v>4829707.16</v>
      </c>
      <c r="L61" s="24">
        <v>23177419.210000001</v>
      </c>
      <c r="M61" s="24">
        <v>0</v>
      </c>
      <c r="N61" s="24">
        <v>0</v>
      </c>
      <c r="O61" s="26">
        <v>23177419.210000001</v>
      </c>
      <c r="P61" s="27">
        <v>28007126.370000001</v>
      </c>
      <c r="Q61" s="40"/>
      <c r="R61" s="24">
        <v>947718.48</v>
      </c>
      <c r="S61" s="24">
        <v>1217043.28</v>
      </c>
      <c r="T61" s="24">
        <v>17220.68</v>
      </c>
      <c r="U61" s="24">
        <v>425</v>
      </c>
      <c r="V61" s="24">
        <v>5833.24</v>
      </c>
      <c r="W61" s="24">
        <v>37636.06</v>
      </c>
      <c r="X61" s="24">
        <v>188677.2</v>
      </c>
      <c r="Y61" s="25">
        <v>2414553.9400000004</v>
      </c>
      <c r="Z61" s="24">
        <v>12477047.9</v>
      </c>
      <c r="AA61" s="24">
        <v>0</v>
      </c>
      <c r="AB61" s="24">
        <v>0</v>
      </c>
      <c r="AC61" s="26">
        <v>12477047.9</v>
      </c>
      <c r="AD61" s="27">
        <v>14891601.84</v>
      </c>
      <c r="AE61" s="38"/>
      <c r="AF61" s="24">
        <v>293543.17</v>
      </c>
      <c r="AG61" s="24">
        <v>250618.92</v>
      </c>
      <c r="AH61" s="24">
        <v>2037.02</v>
      </c>
      <c r="AI61" s="24">
        <v>50.79</v>
      </c>
      <c r="AJ61" s="24">
        <v>989.18</v>
      </c>
      <c r="AK61" s="24">
        <v>34328.410000000003</v>
      </c>
      <c r="AL61" s="24">
        <v>22220.82</v>
      </c>
      <c r="AM61" s="25">
        <v>603788.31000000006</v>
      </c>
      <c r="AN61" s="24">
        <v>2675092.83</v>
      </c>
      <c r="AO61" s="24">
        <v>0</v>
      </c>
      <c r="AP61" s="24">
        <v>0</v>
      </c>
      <c r="AQ61" s="26">
        <v>2675092.83</v>
      </c>
      <c r="AR61" s="27">
        <v>3278881.14</v>
      </c>
    </row>
    <row r="62" spans="1:44" ht="12.75" customHeight="1" x14ac:dyDescent="0.2">
      <c r="A62" s="21" t="s">
        <v>241</v>
      </c>
      <c r="B62" s="22" t="s">
        <v>305</v>
      </c>
      <c r="C62" s="23" t="s">
        <v>112</v>
      </c>
      <c r="D62" s="24">
        <v>2622075.71</v>
      </c>
      <c r="E62" s="24">
        <v>1740448.17</v>
      </c>
      <c r="F62" s="24">
        <v>16331.3</v>
      </c>
      <c r="G62" s="24">
        <v>502.62</v>
      </c>
      <c r="H62" s="24">
        <v>8052.22</v>
      </c>
      <c r="I62" s="24">
        <v>124357.63</v>
      </c>
      <c r="J62" s="24">
        <v>312804.74</v>
      </c>
      <c r="K62" s="25">
        <v>4824572.3899999997</v>
      </c>
      <c r="L62" s="24">
        <v>20607650.890000001</v>
      </c>
      <c r="M62" s="24">
        <v>848090.1</v>
      </c>
      <c r="N62" s="24">
        <v>44567.11</v>
      </c>
      <c r="O62" s="26">
        <v>21500308.100000001</v>
      </c>
      <c r="P62" s="27">
        <v>26324880.490000002</v>
      </c>
      <c r="Q62" s="40"/>
      <c r="R62" s="24">
        <v>1455422.0799999998</v>
      </c>
      <c r="S62" s="24">
        <v>945758.67999999993</v>
      </c>
      <c r="T62" s="24">
        <v>8531.14</v>
      </c>
      <c r="U62" s="24">
        <v>286.72000000000003</v>
      </c>
      <c r="V62" s="24">
        <v>4786.34</v>
      </c>
      <c r="W62" s="24">
        <v>61614.22</v>
      </c>
      <c r="X62" s="24">
        <v>189229.24</v>
      </c>
      <c r="Y62" s="25">
        <v>2665628.42</v>
      </c>
      <c r="Z62" s="24">
        <v>11057343.16</v>
      </c>
      <c r="AA62" s="24">
        <v>456550.43999999994</v>
      </c>
      <c r="AB62" s="24">
        <v>23992.06</v>
      </c>
      <c r="AC62" s="26">
        <v>11537885.66</v>
      </c>
      <c r="AD62" s="27">
        <v>14203514.08</v>
      </c>
      <c r="AE62" s="38"/>
      <c r="AF62" s="24">
        <v>291663.40999999997</v>
      </c>
      <c r="AG62" s="24">
        <v>198672.37</v>
      </c>
      <c r="AH62" s="24">
        <v>1950.04</v>
      </c>
      <c r="AI62" s="24">
        <v>53.98</v>
      </c>
      <c r="AJ62" s="24">
        <v>816.47</v>
      </c>
      <c r="AK62" s="24">
        <v>15685.85</v>
      </c>
      <c r="AL62" s="24">
        <v>30893.88</v>
      </c>
      <c r="AM62" s="25">
        <v>539735.99999999988</v>
      </c>
      <c r="AN62" s="24">
        <v>2387576.9300000002</v>
      </c>
      <c r="AO62" s="24">
        <v>97884.92</v>
      </c>
      <c r="AP62" s="24">
        <v>5143.76</v>
      </c>
      <c r="AQ62" s="26">
        <v>2490605.61</v>
      </c>
      <c r="AR62" s="27">
        <v>3030341.61</v>
      </c>
    </row>
    <row r="63" spans="1:44" ht="12.75" customHeight="1" x14ac:dyDescent="0.2">
      <c r="A63" s="21" t="s">
        <v>258</v>
      </c>
      <c r="B63" s="22" t="s">
        <v>306</v>
      </c>
      <c r="C63" s="23" t="s">
        <v>71</v>
      </c>
      <c r="D63" s="24">
        <v>5899589.6799999997</v>
      </c>
      <c r="E63" s="24">
        <v>7461819.3300000001</v>
      </c>
      <c r="F63" s="24">
        <v>54901.37</v>
      </c>
      <c r="G63" s="24">
        <v>1715.84</v>
      </c>
      <c r="H63" s="24">
        <v>22098.080000000002</v>
      </c>
      <c r="I63" s="24">
        <v>353673.1</v>
      </c>
      <c r="J63" s="24">
        <v>459060.6</v>
      </c>
      <c r="K63" s="25">
        <v>14252857.999999998</v>
      </c>
      <c r="L63" s="24">
        <v>73332837.620000005</v>
      </c>
      <c r="M63" s="24">
        <v>4185461.34</v>
      </c>
      <c r="N63" s="24">
        <v>252403.15</v>
      </c>
      <c r="O63" s="26">
        <v>77770702.110000014</v>
      </c>
      <c r="P63" s="27">
        <v>92023560.110000014</v>
      </c>
      <c r="Q63" s="40"/>
      <c r="R63" s="24">
        <v>3095203.86</v>
      </c>
      <c r="S63" s="24">
        <v>4122257.66</v>
      </c>
      <c r="T63" s="24">
        <v>43257.920000000006</v>
      </c>
      <c r="U63" s="24">
        <v>1271.6999999999998</v>
      </c>
      <c r="V63" s="24">
        <v>14207</v>
      </c>
      <c r="W63" s="24">
        <v>227626.34000000003</v>
      </c>
      <c r="X63" s="24">
        <v>342813.62</v>
      </c>
      <c r="Y63" s="25">
        <v>7846638.0999999996</v>
      </c>
      <c r="Z63" s="24">
        <v>39477101.440000005</v>
      </c>
      <c r="AA63" s="24">
        <v>2253150</v>
      </c>
      <c r="AB63" s="24">
        <v>135877.70000000001</v>
      </c>
      <c r="AC63" s="26">
        <v>41866129.140000008</v>
      </c>
      <c r="AD63" s="27">
        <v>49712767.24000001</v>
      </c>
      <c r="AE63" s="38"/>
      <c r="AF63" s="24">
        <v>701096.46</v>
      </c>
      <c r="AG63" s="24">
        <v>834890.42</v>
      </c>
      <c r="AH63" s="24">
        <v>2910.86</v>
      </c>
      <c r="AI63" s="24">
        <v>111.04</v>
      </c>
      <c r="AJ63" s="24">
        <v>1972.77</v>
      </c>
      <c r="AK63" s="24">
        <v>31511.69</v>
      </c>
      <c r="AL63" s="24">
        <v>29061.75</v>
      </c>
      <c r="AM63" s="25">
        <v>1601554.99</v>
      </c>
      <c r="AN63" s="24">
        <v>8463934.0500000007</v>
      </c>
      <c r="AO63" s="24">
        <v>483077.84</v>
      </c>
      <c r="AP63" s="24">
        <v>29131.360000000001</v>
      </c>
      <c r="AQ63" s="26">
        <v>8976143.25</v>
      </c>
      <c r="AR63" s="27">
        <v>10577698.24</v>
      </c>
    </row>
    <row r="64" spans="1:44" ht="12.75" customHeight="1" x14ac:dyDescent="0.2">
      <c r="A64" s="21" t="s">
        <v>241</v>
      </c>
      <c r="B64" s="22" t="s">
        <v>275</v>
      </c>
      <c r="C64" s="23" t="s">
        <v>25</v>
      </c>
      <c r="D64" s="24">
        <v>15674112</v>
      </c>
      <c r="E64" s="24">
        <v>10634728.869999999</v>
      </c>
      <c r="F64" s="24">
        <v>99789.79</v>
      </c>
      <c r="G64" s="24">
        <v>3071.15</v>
      </c>
      <c r="H64" s="24">
        <v>49201.8</v>
      </c>
      <c r="I64" s="24">
        <v>1046560.61</v>
      </c>
      <c r="J64" s="24">
        <v>1911343.09</v>
      </c>
      <c r="K64" s="25">
        <v>29418807.309999995</v>
      </c>
      <c r="L64" s="24">
        <v>127443518.48999999</v>
      </c>
      <c r="M64" s="24">
        <v>9861235.0299999993</v>
      </c>
      <c r="N64" s="24">
        <v>754107.14</v>
      </c>
      <c r="O64" s="26">
        <v>138058860.65999997</v>
      </c>
      <c r="P64" s="27">
        <v>167477667.96999997</v>
      </c>
      <c r="Q64" s="40"/>
      <c r="R64" s="24">
        <v>8502253.379999999</v>
      </c>
      <c r="S64" s="24">
        <v>6094481.3399999999</v>
      </c>
      <c r="T64" s="24">
        <v>79290.580000000016</v>
      </c>
      <c r="U64" s="24">
        <v>2228.08</v>
      </c>
      <c r="V64" s="24">
        <v>30608.1</v>
      </c>
      <c r="W64" s="24">
        <v>271122.46000000002</v>
      </c>
      <c r="X64" s="24">
        <v>1321395.1000000001</v>
      </c>
      <c r="Y64" s="25">
        <v>16301379.039999999</v>
      </c>
      <c r="Z64" s="24">
        <v>68606382.539999992</v>
      </c>
      <c r="AA64" s="24">
        <v>5308576.4399999995</v>
      </c>
      <c r="AB64" s="24">
        <v>405963.12</v>
      </c>
      <c r="AC64" s="26">
        <v>74320922.099999994</v>
      </c>
      <c r="AD64" s="27">
        <v>90622301.139999986</v>
      </c>
      <c r="AE64" s="38"/>
      <c r="AF64" s="24">
        <v>1792964.66</v>
      </c>
      <c r="AG64" s="24">
        <v>1135061.8799999999</v>
      </c>
      <c r="AH64" s="24">
        <v>5124.8</v>
      </c>
      <c r="AI64" s="24">
        <v>210.77</v>
      </c>
      <c r="AJ64" s="24">
        <v>4648.43</v>
      </c>
      <c r="AK64" s="24">
        <v>193859.54</v>
      </c>
      <c r="AL64" s="24">
        <v>147487</v>
      </c>
      <c r="AM64" s="25">
        <v>3279357.08</v>
      </c>
      <c r="AN64" s="24">
        <v>14709283.99</v>
      </c>
      <c r="AO64" s="24">
        <v>1138164.6499999999</v>
      </c>
      <c r="AP64" s="24">
        <v>87036.01</v>
      </c>
      <c r="AQ64" s="26">
        <v>15934484.65</v>
      </c>
      <c r="AR64" s="27">
        <v>19213841.73</v>
      </c>
    </row>
    <row r="65" spans="1:44" ht="12.75" customHeight="1" x14ac:dyDescent="0.2">
      <c r="A65" s="21" t="s">
        <v>207</v>
      </c>
      <c r="B65" s="22" t="s">
        <v>307</v>
      </c>
      <c r="C65" s="23" t="s">
        <v>40</v>
      </c>
      <c r="D65" s="24">
        <v>1634993.35</v>
      </c>
      <c r="E65" s="24">
        <v>2086764.11</v>
      </c>
      <c r="F65" s="24">
        <v>20233.27</v>
      </c>
      <c r="G65" s="24">
        <v>609.89</v>
      </c>
      <c r="H65" s="24">
        <v>8265.7099999999991</v>
      </c>
      <c r="I65" s="24">
        <v>228664.58</v>
      </c>
      <c r="J65" s="24">
        <v>240783.56</v>
      </c>
      <c r="K65" s="25">
        <v>4220314.47</v>
      </c>
      <c r="L65" s="24">
        <v>25151493.390000001</v>
      </c>
      <c r="M65" s="24">
        <v>1419344.03</v>
      </c>
      <c r="N65" s="24">
        <v>74224.37</v>
      </c>
      <c r="O65" s="26">
        <v>26645061.790000003</v>
      </c>
      <c r="P65" s="27">
        <v>30865376.260000002</v>
      </c>
      <c r="Q65" s="40"/>
      <c r="R65" s="24">
        <v>855879.40000000014</v>
      </c>
      <c r="S65" s="24">
        <v>1216358.2000000002</v>
      </c>
      <c r="T65" s="24">
        <v>15661.86</v>
      </c>
      <c r="U65" s="24">
        <v>441.43999999999994</v>
      </c>
      <c r="V65" s="24">
        <v>5143.84</v>
      </c>
      <c r="W65" s="24">
        <v>57228</v>
      </c>
      <c r="X65" s="24">
        <v>176307.6</v>
      </c>
      <c r="Y65" s="25">
        <v>2327020.3400000003</v>
      </c>
      <c r="Z65" s="24">
        <v>13539746.84</v>
      </c>
      <c r="AA65" s="24">
        <v>764072.28</v>
      </c>
      <c r="AB65" s="24">
        <v>39957.64</v>
      </c>
      <c r="AC65" s="26">
        <v>14343776.76</v>
      </c>
      <c r="AD65" s="27">
        <v>16670797.1</v>
      </c>
      <c r="AE65" s="38"/>
      <c r="AF65" s="24">
        <v>194778.49</v>
      </c>
      <c r="AG65" s="24">
        <v>217601.48</v>
      </c>
      <c r="AH65" s="24">
        <v>1142.8499999999999</v>
      </c>
      <c r="AI65" s="24">
        <v>42.11</v>
      </c>
      <c r="AJ65" s="24">
        <v>780.47</v>
      </c>
      <c r="AK65" s="24">
        <v>42859.15</v>
      </c>
      <c r="AL65" s="24">
        <v>16118.99</v>
      </c>
      <c r="AM65" s="25">
        <v>473323.53999999992</v>
      </c>
      <c r="AN65" s="24">
        <v>2902936.64</v>
      </c>
      <c r="AO65" s="24">
        <v>163817.94</v>
      </c>
      <c r="AP65" s="24">
        <v>8566.68</v>
      </c>
      <c r="AQ65" s="26">
        <v>3075321.2600000002</v>
      </c>
      <c r="AR65" s="27">
        <v>3548644.8000000003</v>
      </c>
    </row>
    <row r="66" spans="1:44" ht="12.75" customHeight="1" x14ac:dyDescent="0.2">
      <c r="A66" s="21" t="s">
        <v>243</v>
      </c>
      <c r="B66" s="22" t="s">
        <v>282</v>
      </c>
      <c r="C66" s="23" t="s">
        <v>26</v>
      </c>
      <c r="D66" s="24">
        <v>4020248.25</v>
      </c>
      <c r="E66" s="24">
        <v>2638550.9300000002</v>
      </c>
      <c r="F66" s="24">
        <v>27191.06</v>
      </c>
      <c r="G66" s="24">
        <v>853.24</v>
      </c>
      <c r="H66" s="24">
        <v>10869.32</v>
      </c>
      <c r="I66" s="24">
        <v>238326.72</v>
      </c>
      <c r="J66" s="24">
        <v>369974.51</v>
      </c>
      <c r="K66" s="25">
        <v>7306014.0299999993</v>
      </c>
      <c r="L66" s="24">
        <v>34908699.640000001</v>
      </c>
      <c r="M66" s="24">
        <v>4557136.03</v>
      </c>
      <c r="N66" s="24">
        <v>481185.08</v>
      </c>
      <c r="O66" s="26">
        <v>39947020.75</v>
      </c>
      <c r="P66" s="27">
        <v>47253034.780000001</v>
      </c>
      <c r="Q66" s="40"/>
      <c r="R66" s="24">
        <v>2104288.2600000002</v>
      </c>
      <c r="S66" s="24">
        <v>1501372.5799999998</v>
      </c>
      <c r="T66" s="24">
        <v>20592.84</v>
      </c>
      <c r="U66" s="24">
        <v>740.42</v>
      </c>
      <c r="V66" s="24">
        <v>6724.06</v>
      </c>
      <c r="W66" s="24">
        <v>140778.52000000002</v>
      </c>
      <c r="X66" s="24">
        <v>270241.14</v>
      </c>
      <c r="Y66" s="25">
        <v>4044737.82</v>
      </c>
      <c r="Z66" s="24">
        <v>18792321.699999999</v>
      </c>
      <c r="AA66" s="24">
        <v>2453232.7600000002</v>
      </c>
      <c r="AB66" s="24">
        <v>259039.34000000003</v>
      </c>
      <c r="AC66" s="26">
        <v>21504593.800000001</v>
      </c>
      <c r="AD66" s="27">
        <v>25549331.620000001</v>
      </c>
      <c r="AE66" s="38"/>
      <c r="AF66" s="24">
        <v>478990</v>
      </c>
      <c r="AG66" s="24">
        <v>284294.59000000003</v>
      </c>
      <c r="AH66" s="24">
        <v>1649.56</v>
      </c>
      <c r="AI66" s="24">
        <v>28.21</v>
      </c>
      <c r="AJ66" s="24">
        <v>1036.32</v>
      </c>
      <c r="AK66" s="24">
        <v>24387.05</v>
      </c>
      <c r="AL66" s="24">
        <v>24933.34</v>
      </c>
      <c r="AM66" s="25">
        <v>815319.07000000007</v>
      </c>
      <c r="AN66" s="24">
        <v>4029094.49</v>
      </c>
      <c r="AO66" s="24">
        <v>525975.81999999995</v>
      </c>
      <c r="AP66" s="24">
        <v>55536.44</v>
      </c>
      <c r="AQ66" s="26">
        <v>4610606.7500000009</v>
      </c>
      <c r="AR66" s="27">
        <v>5425925.8200000012</v>
      </c>
    </row>
    <row r="67" spans="1:44" ht="12.75" customHeight="1" x14ac:dyDescent="0.2">
      <c r="A67" s="21" t="s">
        <v>209</v>
      </c>
      <c r="B67" s="22" t="s">
        <v>308</v>
      </c>
      <c r="C67" s="23" t="s">
        <v>86</v>
      </c>
      <c r="D67" s="24">
        <v>9839480.1600000001</v>
      </c>
      <c r="E67" s="24">
        <v>5689419.9400000004</v>
      </c>
      <c r="F67" s="24">
        <v>68749.75</v>
      </c>
      <c r="G67" s="24">
        <v>2089.1999999999998</v>
      </c>
      <c r="H67" s="24">
        <v>25186.14</v>
      </c>
      <c r="I67" s="24">
        <v>430508.08</v>
      </c>
      <c r="J67" s="24">
        <v>662887.84</v>
      </c>
      <c r="K67" s="25">
        <v>16718321.110000001</v>
      </c>
      <c r="L67" s="24">
        <v>62746820.990000002</v>
      </c>
      <c r="M67" s="24">
        <v>2288933.2599999998</v>
      </c>
      <c r="N67" s="24">
        <v>6266576.75</v>
      </c>
      <c r="O67" s="26">
        <v>71302331</v>
      </c>
      <c r="P67" s="27">
        <v>88020652.109999999</v>
      </c>
      <c r="Q67" s="40"/>
      <c r="R67" s="24">
        <v>5373176.6999999993</v>
      </c>
      <c r="S67" s="24">
        <v>3255888.7399999998</v>
      </c>
      <c r="T67" s="24">
        <v>49394.8</v>
      </c>
      <c r="U67" s="24">
        <v>1734.1</v>
      </c>
      <c r="V67" s="24">
        <v>14596.78</v>
      </c>
      <c r="W67" s="24">
        <v>225017.54</v>
      </c>
      <c r="X67" s="24">
        <v>456783.6</v>
      </c>
      <c r="Y67" s="25">
        <v>9376592.2599999979</v>
      </c>
      <c r="Z67" s="24">
        <v>33778354.980000004</v>
      </c>
      <c r="AA67" s="24">
        <v>1232196.32</v>
      </c>
      <c r="AB67" s="24">
        <v>3373524.66</v>
      </c>
      <c r="AC67" s="26">
        <v>38384075.960000008</v>
      </c>
      <c r="AD67" s="27">
        <v>47760668.220000006</v>
      </c>
      <c r="AE67" s="38"/>
      <c r="AF67" s="24">
        <v>1116575.8700000001</v>
      </c>
      <c r="AG67" s="24">
        <v>608382.80000000005</v>
      </c>
      <c r="AH67" s="24">
        <v>4838.74</v>
      </c>
      <c r="AI67" s="24">
        <v>88.78</v>
      </c>
      <c r="AJ67" s="24">
        <v>2647.34</v>
      </c>
      <c r="AK67" s="24">
        <v>51372.639999999999</v>
      </c>
      <c r="AL67" s="24">
        <v>51526.06</v>
      </c>
      <c r="AM67" s="25">
        <v>1835432.2300000002</v>
      </c>
      <c r="AN67" s="24">
        <v>7242116.5</v>
      </c>
      <c r="AO67" s="24">
        <v>264184.24</v>
      </c>
      <c r="AP67" s="24">
        <v>723263.02</v>
      </c>
      <c r="AQ67" s="26">
        <v>8229563.7599999998</v>
      </c>
      <c r="AR67" s="27">
        <v>10064995.99</v>
      </c>
    </row>
    <row r="68" spans="1:44" ht="12.75" customHeight="1" x14ac:dyDescent="0.2">
      <c r="A68" s="21" t="s">
        <v>244</v>
      </c>
      <c r="B68" s="22" t="s">
        <v>296</v>
      </c>
      <c r="C68" s="23" t="s">
        <v>27</v>
      </c>
      <c r="D68" s="24">
        <v>2814244.9</v>
      </c>
      <c r="E68" s="24">
        <v>2025142.5</v>
      </c>
      <c r="F68" s="24">
        <v>24904.38</v>
      </c>
      <c r="G68" s="24">
        <v>589.55999999999995</v>
      </c>
      <c r="H68" s="24">
        <v>8667.89</v>
      </c>
      <c r="I68" s="24">
        <v>173519.94</v>
      </c>
      <c r="J68" s="24">
        <v>382416.08</v>
      </c>
      <c r="K68" s="25">
        <v>5429485.25</v>
      </c>
      <c r="L68" s="24">
        <v>23206240.41</v>
      </c>
      <c r="M68" s="24">
        <v>3297812.19</v>
      </c>
      <c r="N68" s="24">
        <v>394347.31</v>
      </c>
      <c r="O68" s="26">
        <v>26898399.91</v>
      </c>
      <c r="P68" s="27">
        <v>32327885.16</v>
      </c>
      <c r="Q68" s="40"/>
      <c r="R68" s="24">
        <v>1545336.7999999998</v>
      </c>
      <c r="S68" s="24">
        <v>1173324.52</v>
      </c>
      <c r="T68" s="24">
        <v>18019.280000000002</v>
      </c>
      <c r="U68" s="24">
        <v>459.07999999999993</v>
      </c>
      <c r="V68" s="24">
        <v>5370.9</v>
      </c>
      <c r="W68" s="24">
        <v>105764.18000000001</v>
      </c>
      <c r="X68" s="24">
        <v>268074.33999999997</v>
      </c>
      <c r="Y68" s="25">
        <v>3116349.0999999996</v>
      </c>
      <c r="Z68" s="24">
        <v>12492563.18</v>
      </c>
      <c r="AA68" s="24">
        <v>1775303.82</v>
      </c>
      <c r="AB68" s="24">
        <v>212291.4</v>
      </c>
      <c r="AC68" s="26">
        <v>14480158.4</v>
      </c>
      <c r="AD68" s="27">
        <v>17596507.5</v>
      </c>
      <c r="AE68" s="38"/>
      <c r="AF68" s="24">
        <v>317227.03000000003</v>
      </c>
      <c r="AG68" s="24">
        <v>212954.5</v>
      </c>
      <c r="AH68" s="24">
        <v>1721.28</v>
      </c>
      <c r="AI68" s="24">
        <v>32.619999999999997</v>
      </c>
      <c r="AJ68" s="24">
        <v>824.25</v>
      </c>
      <c r="AK68" s="24">
        <v>16938.939999999999</v>
      </c>
      <c r="AL68" s="24">
        <v>28585.439999999999</v>
      </c>
      <c r="AM68" s="25">
        <v>578284.05999999994</v>
      </c>
      <c r="AN68" s="24">
        <v>2678419.31</v>
      </c>
      <c r="AO68" s="24">
        <v>380627.09</v>
      </c>
      <c r="AP68" s="24">
        <v>45513.98</v>
      </c>
      <c r="AQ68" s="26">
        <v>3104560.38</v>
      </c>
      <c r="AR68" s="27">
        <v>3682844.44</v>
      </c>
    </row>
    <row r="69" spans="1:44" ht="12.75" customHeight="1" x14ac:dyDescent="0.2">
      <c r="A69" s="21" t="s">
        <v>222</v>
      </c>
      <c r="B69" s="22" t="s">
        <v>271</v>
      </c>
      <c r="C69" s="23" t="s">
        <v>45</v>
      </c>
      <c r="D69" s="24">
        <v>19234810.75</v>
      </c>
      <c r="E69" s="24">
        <v>14727412.32</v>
      </c>
      <c r="F69" s="24">
        <v>110167.7</v>
      </c>
      <c r="G69" s="24">
        <v>3947.94</v>
      </c>
      <c r="H69" s="24">
        <v>47352.58</v>
      </c>
      <c r="I69" s="24">
        <v>1091546.8799999999</v>
      </c>
      <c r="J69" s="24">
        <v>1415722.92</v>
      </c>
      <c r="K69" s="25">
        <v>36630961.090000004</v>
      </c>
      <c r="L69" s="24">
        <v>102738545.38</v>
      </c>
      <c r="M69" s="24">
        <v>17202808.780000001</v>
      </c>
      <c r="N69" s="24">
        <v>1300379.3</v>
      </c>
      <c r="O69" s="26">
        <v>121241733.45999999</v>
      </c>
      <c r="P69" s="27">
        <v>157872694.55000001</v>
      </c>
      <c r="Q69" s="40"/>
      <c r="R69" s="24">
        <v>9178991.2799999993</v>
      </c>
      <c r="S69" s="24">
        <v>9295774.8399999999</v>
      </c>
      <c r="T69" s="24">
        <v>98872.37999999999</v>
      </c>
      <c r="U69" s="24">
        <v>3364.6</v>
      </c>
      <c r="V69" s="24">
        <v>30468.36</v>
      </c>
      <c r="W69" s="24">
        <v>535635.82000000007</v>
      </c>
      <c r="X69" s="24">
        <v>911663.08</v>
      </c>
      <c r="Y69" s="25">
        <v>20054770.359999996</v>
      </c>
      <c r="Z69" s="24">
        <v>55307009.939999998</v>
      </c>
      <c r="AA69" s="24">
        <v>9260749.3599999994</v>
      </c>
      <c r="AB69" s="24">
        <v>700041.14000000013</v>
      </c>
      <c r="AC69" s="26">
        <v>65267800.439999998</v>
      </c>
      <c r="AD69" s="27">
        <v>85322570.799999997</v>
      </c>
      <c r="AE69" s="38"/>
      <c r="AF69" s="24">
        <v>2513954.87</v>
      </c>
      <c r="AG69" s="24">
        <v>1357909.37</v>
      </c>
      <c r="AH69" s="24">
        <v>2823.83</v>
      </c>
      <c r="AI69" s="24">
        <v>145.84</v>
      </c>
      <c r="AJ69" s="24">
        <v>4221.0600000000004</v>
      </c>
      <c r="AK69" s="24">
        <v>138977.76999999999</v>
      </c>
      <c r="AL69" s="24">
        <v>126014.96</v>
      </c>
      <c r="AM69" s="25">
        <v>4144047.7</v>
      </c>
      <c r="AN69" s="24">
        <v>11857883.859999999</v>
      </c>
      <c r="AO69" s="24">
        <v>1985514.86</v>
      </c>
      <c r="AP69" s="24">
        <v>150084.54</v>
      </c>
      <c r="AQ69" s="26">
        <v>13993483.259999998</v>
      </c>
      <c r="AR69" s="27">
        <v>18137530.959999997</v>
      </c>
    </row>
    <row r="70" spans="1:44" ht="12.75" customHeight="1" x14ac:dyDescent="0.2">
      <c r="A70" s="21" t="s">
        <v>224</v>
      </c>
      <c r="B70" s="22" t="s">
        <v>270</v>
      </c>
      <c r="C70" s="23" t="s">
        <v>87</v>
      </c>
      <c r="D70" s="24">
        <v>13531276.75</v>
      </c>
      <c r="E70" s="24">
        <v>0</v>
      </c>
      <c r="F70" s="24">
        <v>76315.5</v>
      </c>
      <c r="G70" s="24">
        <v>2219.12</v>
      </c>
      <c r="H70" s="24">
        <v>35819.56</v>
      </c>
      <c r="I70" s="24">
        <v>0</v>
      </c>
      <c r="J70" s="24">
        <v>0</v>
      </c>
      <c r="K70" s="25">
        <v>13645630.93</v>
      </c>
      <c r="L70" s="24">
        <v>135994756.88</v>
      </c>
      <c r="M70" s="24">
        <v>12498130.189999999</v>
      </c>
      <c r="N70" s="24">
        <v>1100163.6599999999</v>
      </c>
      <c r="O70" s="26">
        <v>149593050.72999999</v>
      </c>
      <c r="P70" s="27">
        <v>163238681.66</v>
      </c>
      <c r="Q70" s="40"/>
      <c r="R70" s="24">
        <v>7087629.7999999998</v>
      </c>
      <c r="S70" s="24">
        <v>0</v>
      </c>
      <c r="T70" s="24">
        <v>58880.28</v>
      </c>
      <c r="U70" s="24">
        <v>1592.26</v>
      </c>
      <c r="V70" s="24">
        <v>21792.980000000003</v>
      </c>
      <c r="W70" s="24">
        <v>0</v>
      </c>
      <c r="X70" s="24">
        <v>0</v>
      </c>
      <c r="Y70" s="25">
        <v>7169895.3200000003</v>
      </c>
      <c r="Z70" s="24">
        <v>73209751.439999998</v>
      </c>
      <c r="AA70" s="24">
        <v>6728090.2999999998</v>
      </c>
      <c r="AB70" s="24">
        <v>592257.81999999995</v>
      </c>
      <c r="AC70" s="26">
        <v>80530099.559999987</v>
      </c>
      <c r="AD70" s="27">
        <v>87699994.879999995</v>
      </c>
      <c r="AE70" s="38"/>
      <c r="AF70" s="24">
        <v>1610911.74</v>
      </c>
      <c r="AG70" s="24">
        <v>0</v>
      </c>
      <c r="AH70" s="24">
        <v>4358.8100000000004</v>
      </c>
      <c r="AI70" s="24">
        <v>156.72</v>
      </c>
      <c r="AJ70" s="24">
        <v>3506.65</v>
      </c>
      <c r="AK70" s="24">
        <v>0</v>
      </c>
      <c r="AL70" s="24">
        <v>0</v>
      </c>
      <c r="AM70" s="25">
        <v>1618933.92</v>
      </c>
      <c r="AN70" s="24">
        <v>15696251.359999999</v>
      </c>
      <c r="AO70" s="24">
        <v>1442509.97</v>
      </c>
      <c r="AP70" s="24">
        <v>126976.46</v>
      </c>
      <c r="AQ70" s="26">
        <v>17265737.789999999</v>
      </c>
      <c r="AR70" s="27">
        <v>18884671.710000001</v>
      </c>
    </row>
    <row r="71" spans="1:44" ht="12.75" customHeight="1" x14ac:dyDescent="0.2">
      <c r="A71" s="21" t="s">
        <v>258</v>
      </c>
      <c r="B71" s="22" t="s">
        <v>309</v>
      </c>
      <c r="C71" s="23" t="s">
        <v>72</v>
      </c>
      <c r="D71" s="24">
        <v>2646806.59</v>
      </c>
      <c r="E71" s="24">
        <v>4775151.8</v>
      </c>
      <c r="F71" s="24">
        <v>35133.839999999997</v>
      </c>
      <c r="G71" s="24">
        <v>1098.04</v>
      </c>
      <c r="H71" s="24">
        <v>14141.55</v>
      </c>
      <c r="I71" s="24">
        <v>185303.24</v>
      </c>
      <c r="J71" s="24">
        <v>293773.40000000002</v>
      </c>
      <c r="K71" s="25">
        <v>7951408.46</v>
      </c>
      <c r="L71" s="24">
        <v>27593900.879999999</v>
      </c>
      <c r="M71" s="24">
        <v>3148247.22</v>
      </c>
      <c r="N71" s="24">
        <v>155071.24</v>
      </c>
      <c r="O71" s="26">
        <v>30897219.339999996</v>
      </c>
      <c r="P71" s="27">
        <v>38848627.799999997</v>
      </c>
      <c r="Q71" s="40"/>
      <c r="R71" s="24">
        <v>1346982.1</v>
      </c>
      <c r="S71" s="24">
        <v>2583359.7799999998</v>
      </c>
      <c r="T71" s="24">
        <v>27099.440000000002</v>
      </c>
      <c r="U71" s="24">
        <v>796.92000000000007</v>
      </c>
      <c r="V71" s="24">
        <v>8901.32</v>
      </c>
      <c r="W71" s="24">
        <v>117578.28</v>
      </c>
      <c r="X71" s="24">
        <v>214757.41999999998</v>
      </c>
      <c r="Y71" s="25">
        <v>4299475.26</v>
      </c>
      <c r="Z71" s="24">
        <v>14854562.559999999</v>
      </c>
      <c r="AA71" s="24">
        <v>1694788.84</v>
      </c>
      <c r="AB71" s="24">
        <v>83480.44</v>
      </c>
      <c r="AC71" s="26">
        <v>16632831.839999998</v>
      </c>
      <c r="AD71" s="27">
        <v>20932307.099999998</v>
      </c>
      <c r="AE71" s="38"/>
      <c r="AF71" s="24">
        <v>324956.12</v>
      </c>
      <c r="AG71" s="24">
        <v>547948.01</v>
      </c>
      <c r="AH71" s="24">
        <v>2008.6</v>
      </c>
      <c r="AI71" s="24">
        <v>75.28</v>
      </c>
      <c r="AJ71" s="24">
        <v>1310.06</v>
      </c>
      <c r="AK71" s="24">
        <v>16931.240000000002</v>
      </c>
      <c r="AL71" s="24">
        <v>19754</v>
      </c>
      <c r="AM71" s="25">
        <v>912983.31</v>
      </c>
      <c r="AN71" s="24">
        <v>3184834.58</v>
      </c>
      <c r="AO71" s="24">
        <v>363364.6</v>
      </c>
      <c r="AP71" s="24">
        <v>17897.7</v>
      </c>
      <c r="AQ71" s="26">
        <v>3566096.8800000004</v>
      </c>
      <c r="AR71" s="27">
        <v>4479080.1900000004</v>
      </c>
    </row>
    <row r="72" spans="1:44" ht="12.75" customHeight="1" x14ac:dyDescent="0.2">
      <c r="A72" s="21" t="s">
        <v>245</v>
      </c>
      <c r="B72" s="22" t="s">
        <v>278</v>
      </c>
      <c r="C72" s="23" t="s">
        <v>28</v>
      </c>
      <c r="D72" s="24">
        <v>3304355.42</v>
      </c>
      <c r="E72" s="24">
        <v>2078430.42</v>
      </c>
      <c r="F72" s="24">
        <v>21418.85</v>
      </c>
      <c r="G72" s="24">
        <v>672.12</v>
      </c>
      <c r="H72" s="24">
        <v>8561.94</v>
      </c>
      <c r="I72" s="24">
        <v>144545.47</v>
      </c>
      <c r="J72" s="24">
        <v>291435.07</v>
      </c>
      <c r="K72" s="25">
        <v>5849419.29</v>
      </c>
      <c r="L72" s="24">
        <v>22772395.02</v>
      </c>
      <c r="M72" s="24">
        <v>1988575.7</v>
      </c>
      <c r="N72" s="24">
        <v>101886.88</v>
      </c>
      <c r="O72" s="26">
        <v>24862857.599999998</v>
      </c>
      <c r="P72" s="27">
        <v>30712276.889999997</v>
      </c>
      <c r="Q72" s="40"/>
      <c r="R72" s="24">
        <v>1733242.52</v>
      </c>
      <c r="S72" s="24">
        <v>1195793.18</v>
      </c>
      <c r="T72" s="24">
        <v>16408.259999999998</v>
      </c>
      <c r="U72" s="24">
        <v>589.76</v>
      </c>
      <c r="V72" s="24">
        <v>5356.74</v>
      </c>
      <c r="W72" s="24">
        <v>69693.84</v>
      </c>
      <c r="X72" s="24">
        <v>215303.74000000002</v>
      </c>
      <c r="Y72" s="25">
        <v>3236388.04</v>
      </c>
      <c r="Z72" s="24">
        <v>12259012.160000002</v>
      </c>
      <c r="AA72" s="24">
        <v>1070505.52</v>
      </c>
      <c r="AB72" s="24">
        <v>54849.399999999994</v>
      </c>
      <c r="AC72" s="26">
        <v>13384367.080000002</v>
      </c>
      <c r="AD72" s="27">
        <v>16620755.120000001</v>
      </c>
      <c r="AE72" s="38"/>
      <c r="AF72" s="24">
        <v>392778.23</v>
      </c>
      <c r="AG72" s="24">
        <v>220659.31</v>
      </c>
      <c r="AH72" s="24">
        <v>1252.6500000000001</v>
      </c>
      <c r="AI72" s="24">
        <v>20.59</v>
      </c>
      <c r="AJ72" s="24">
        <v>801.3</v>
      </c>
      <c r="AK72" s="24">
        <v>18712.91</v>
      </c>
      <c r="AL72" s="24">
        <v>19032.830000000002</v>
      </c>
      <c r="AM72" s="25">
        <v>653257.82000000007</v>
      </c>
      <c r="AN72" s="24">
        <v>2628345.7200000002</v>
      </c>
      <c r="AO72" s="24">
        <v>229517.55</v>
      </c>
      <c r="AP72" s="24">
        <v>11759.37</v>
      </c>
      <c r="AQ72" s="26">
        <v>2869622.64</v>
      </c>
      <c r="AR72" s="27">
        <v>3522880.46</v>
      </c>
    </row>
    <row r="73" spans="1:44" ht="12.75" customHeight="1" x14ac:dyDescent="0.2">
      <c r="A73" s="21" t="s">
        <v>258</v>
      </c>
      <c r="B73" s="22" t="s">
        <v>310</v>
      </c>
      <c r="C73" s="23" t="s">
        <v>73</v>
      </c>
      <c r="D73" s="24">
        <v>16144345.52</v>
      </c>
      <c r="E73" s="24">
        <v>3118223.93</v>
      </c>
      <c r="F73" s="24">
        <v>22942.76</v>
      </c>
      <c r="G73" s="24">
        <v>717.03</v>
      </c>
      <c r="H73" s="24">
        <v>9234.58</v>
      </c>
      <c r="I73" s="24">
        <v>107995.05</v>
      </c>
      <c r="J73" s="24">
        <v>191837.09</v>
      </c>
      <c r="K73" s="25">
        <v>19595295.960000001</v>
      </c>
      <c r="L73" s="24">
        <v>10880947.630000001</v>
      </c>
      <c r="M73" s="24">
        <v>0</v>
      </c>
      <c r="N73" s="24">
        <v>7124.9</v>
      </c>
      <c r="O73" s="26">
        <v>10888072.530000001</v>
      </c>
      <c r="P73" s="27">
        <v>30483368.490000002</v>
      </c>
      <c r="Q73" s="40"/>
      <c r="R73" s="24">
        <v>8813433.5800000001</v>
      </c>
      <c r="S73" s="24">
        <v>1732325.0399999998</v>
      </c>
      <c r="T73" s="24">
        <v>18178.54</v>
      </c>
      <c r="U73" s="24">
        <v>534.4</v>
      </c>
      <c r="V73" s="24">
        <v>5970.3000000000011</v>
      </c>
      <c r="W73" s="24">
        <v>69647.14</v>
      </c>
      <c r="X73" s="24">
        <v>144062.62</v>
      </c>
      <c r="Y73" s="25">
        <v>10784151.619999999</v>
      </c>
      <c r="Z73" s="24">
        <v>5857516.0600000005</v>
      </c>
      <c r="AA73" s="24">
        <v>0</v>
      </c>
      <c r="AB73" s="24">
        <v>3835.62</v>
      </c>
      <c r="AC73" s="26">
        <v>5861351.6800000006</v>
      </c>
      <c r="AD73" s="27">
        <v>16645503.300000001</v>
      </c>
      <c r="AE73" s="38"/>
      <c r="AF73" s="24">
        <v>1832727.99</v>
      </c>
      <c r="AG73" s="24">
        <v>346474.72</v>
      </c>
      <c r="AH73" s="24">
        <v>1191.06</v>
      </c>
      <c r="AI73" s="24">
        <v>45.66</v>
      </c>
      <c r="AJ73" s="24">
        <v>816.07</v>
      </c>
      <c r="AK73" s="24">
        <v>9586.98</v>
      </c>
      <c r="AL73" s="24">
        <v>11943.62</v>
      </c>
      <c r="AM73" s="25">
        <v>2202786.1</v>
      </c>
      <c r="AN73" s="24">
        <v>1255857.8899999999</v>
      </c>
      <c r="AO73" s="24">
        <v>0</v>
      </c>
      <c r="AP73" s="24">
        <v>822.32</v>
      </c>
      <c r="AQ73" s="26">
        <v>1256680.21</v>
      </c>
      <c r="AR73" s="27">
        <v>3459466.31</v>
      </c>
    </row>
    <row r="74" spans="1:44" ht="12.75" customHeight="1" x14ac:dyDescent="0.2">
      <c r="A74" s="21" t="s">
        <v>215</v>
      </c>
      <c r="B74" s="22" t="s">
        <v>305</v>
      </c>
      <c r="C74" s="23" t="s">
        <v>58</v>
      </c>
      <c r="D74" s="24">
        <v>2649131.5</v>
      </c>
      <c r="E74" s="24">
        <v>2100006.04</v>
      </c>
      <c r="F74" s="24">
        <v>24002.74</v>
      </c>
      <c r="G74" s="24">
        <v>594.32000000000005</v>
      </c>
      <c r="H74" s="24">
        <v>9262.82</v>
      </c>
      <c r="I74" s="24">
        <v>195470.81</v>
      </c>
      <c r="J74" s="24">
        <v>262614.87</v>
      </c>
      <c r="K74" s="25">
        <v>5241083.1000000006</v>
      </c>
      <c r="L74" s="24">
        <v>25828497.59</v>
      </c>
      <c r="M74" s="24">
        <v>1698760.49</v>
      </c>
      <c r="N74" s="24">
        <v>726212.03</v>
      </c>
      <c r="O74" s="26">
        <v>28253470.109999999</v>
      </c>
      <c r="P74" s="27">
        <v>33494553.210000001</v>
      </c>
      <c r="Q74" s="40"/>
      <c r="R74" s="24">
        <v>1307628.22</v>
      </c>
      <c r="S74" s="24">
        <v>1209334.48</v>
      </c>
      <c r="T74" s="24">
        <v>17116.28</v>
      </c>
      <c r="U74" s="24">
        <v>422.35999999999996</v>
      </c>
      <c r="V74" s="24">
        <v>5797.88</v>
      </c>
      <c r="W74" s="24">
        <v>109879.94</v>
      </c>
      <c r="X74" s="24">
        <v>187621.98</v>
      </c>
      <c r="Y74" s="25">
        <v>2837801.1399999997</v>
      </c>
      <c r="Z74" s="24">
        <v>13904196.98</v>
      </c>
      <c r="AA74" s="24">
        <v>914489.91999999993</v>
      </c>
      <c r="AB74" s="24">
        <v>390946.16</v>
      </c>
      <c r="AC74" s="26">
        <v>15209633.060000001</v>
      </c>
      <c r="AD74" s="27">
        <v>18047434.199999999</v>
      </c>
      <c r="AE74" s="38"/>
      <c r="AF74" s="24">
        <v>335375.82</v>
      </c>
      <c r="AG74" s="24">
        <v>222667.89</v>
      </c>
      <c r="AH74" s="24">
        <v>1721.62</v>
      </c>
      <c r="AI74" s="24">
        <v>42.99</v>
      </c>
      <c r="AJ74" s="24">
        <v>866.24</v>
      </c>
      <c r="AK74" s="24">
        <v>21397.72</v>
      </c>
      <c r="AL74" s="24">
        <v>18748.22</v>
      </c>
      <c r="AM74" s="25">
        <v>600820.49999999988</v>
      </c>
      <c r="AN74" s="24">
        <v>2981075.15</v>
      </c>
      <c r="AO74" s="24">
        <v>196067.64</v>
      </c>
      <c r="AP74" s="24">
        <v>83816.47</v>
      </c>
      <c r="AQ74" s="26">
        <v>3260959.2600000002</v>
      </c>
      <c r="AR74" s="27">
        <v>3861779.7600000002</v>
      </c>
    </row>
    <row r="75" spans="1:44" ht="12.75" customHeight="1" x14ac:dyDescent="0.2">
      <c r="A75" s="21" t="s">
        <v>250</v>
      </c>
      <c r="B75" s="22" t="s">
        <v>311</v>
      </c>
      <c r="C75" s="23" t="s">
        <v>95</v>
      </c>
      <c r="D75" s="24">
        <v>3640306.29</v>
      </c>
      <c r="E75" s="24">
        <v>3175674.82</v>
      </c>
      <c r="F75" s="24">
        <v>30415.47</v>
      </c>
      <c r="G75" s="24">
        <v>935.63</v>
      </c>
      <c r="H75" s="24">
        <v>10815.26</v>
      </c>
      <c r="I75" s="24">
        <v>246034.34</v>
      </c>
      <c r="J75" s="24">
        <v>374430.42</v>
      </c>
      <c r="K75" s="25">
        <v>7478612.2299999986</v>
      </c>
      <c r="L75" s="24">
        <v>28613543.350000001</v>
      </c>
      <c r="M75" s="24">
        <v>3090332.32</v>
      </c>
      <c r="N75" s="24">
        <v>154666.70000000001</v>
      </c>
      <c r="O75" s="26">
        <v>31858542.370000001</v>
      </c>
      <c r="P75" s="27">
        <v>39337154.600000001</v>
      </c>
      <c r="Q75" s="40"/>
      <c r="R75" s="24">
        <v>1877668.12</v>
      </c>
      <c r="S75" s="24">
        <v>1804849.58</v>
      </c>
      <c r="T75" s="24">
        <v>22815.340000000004</v>
      </c>
      <c r="U75" s="24">
        <v>744.1</v>
      </c>
      <c r="V75" s="24">
        <v>6838.48</v>
      </c>
      <c r="W75" s="24">
        <v>146765.22</v>
      </c>
      <c r="X75" s="24">
        <v>257363.78</v>
      </c>
      <c r="Y75" s="25">
        <v>4117044.62</v>
      </c>
      <c r="Z75" s="24">
        <v>15403464.42</v>
      </c>
      <c r="AA75" s="24">
        <v>1663611.64</v>
      </c>
      <c r="AB75" s="24">
        <v>83262.66</v>
      </c>
      <c r="AC75" s="26">
        <v>17150338.719999999</v>
      </c>
      <c r="AD75" s="27">
        <v>21267383.34</v>
      </c>
      <c r="AE75" s="38"/>
      <c r="AF75" s="24">
        <v>440659.54</v>
      </c>
      <c r="AG75" s="24">
        <v>342706.31</v>
      </c>
      <c r="AH75" s="24">
        <v>1900.03</v>
      </c>
      <c r="AI75" s="24">
        <v>47.88</v>
      </c>
      <c r="AJ75" s="24">
        <v>994.2</v>
      </c>
      <c r="AK75" s="24">
        <v>24817.279999999999</v>
      </c>
      <c r="AL75" s="24">
        <v>29266.66</v>
      </c>
      <c r="AM75" s="25">
        <v>840391.9</v>
      </c>
      <c r="AN75" s="24">
        <v>3302519.73</v>
      </c>
      <c r="AO75" s="24">
        <v>356680.17</v>
      </c>
      <c r="AP75" s="24">
        <v>17851.009999999998</v>
      </c>
      <c r="AQ75" s="26">
        <v>3677050.9099999997</v>
      </c>
      <c r="AR75" s="27">
        <v>4517442.8099999996</v>
      </c>
    </row>
    <row r="76" spans="1:44" ht="12.75" customHeight="1" x14ac:dyDescent="0.2">
      <c r="A76" s="21" t="s">
        <v>258</v>
      </c>
      <c r="B76" s="22" t="s">
        <v>311</v>
      </c>
      <c r="C76" s="23" t="s">
        <v>74</v>
      </c>
      <c r="D76" s="24">
        <v>5423101.54</v>
      </c>
      <c r="E76" s="24">
        <v>3582918.18</v>
      </c>
      <c r="F76" s="24">
        <v>26361.82</v>
      </c>
      <c r="G76" s="24">
        <v>823.89</v>
      </c>
      <c r="H76" s="24">
        <v>10610.76</v>
      </c>
      <c r="I76" s="24">
        <v>114903.55</v>
      </c>
      <c r="J76" s="24">
        <v>220425.67</v>
      </c>
      <c r="K76" s="25">
        <v>9379145.410000002</v>
      </c>
      <c r="L76" s="24">
        <v>19758329.219999999</v>
      </c>
      <c r="M76" s="24">
        <v>0</v>
      </c>
      <c r="N76" s="24">
        <v>884648.92</v>
      </c>
      <c r="O76" s="26">
        <v>20642978.140000001</v>
      </c>
      <c r="P76" s="27">
        <v>30022123.550000004</v>
      </c>
      <c r="Q76" s="40"/>
      <c r="R76" s="24">
        <v>2646556.5</v>
      </c>
      <c r="S76" s="24">
        <v>1923207.8399999999</v>
      </c>
      <c r="T76" s="24">
        <v>20154.259999999998</v>
      </c>
      <c r="U76" s="24">
        <v>593.17999999999995</v>
      </c>
      <c r="V76" s="24">
        <v>6622.58</v>
      </c>
      <c r="W76" s="24">
        <v>71203.900000000009</v>
      </c>
      <c r="X76" s="24">
        <v>159714.53999999998</v>
      </c>
      <c r="Y76" s="25">
        <v>4828052.8</v>
      </c>
      <c r="Z76" s="24">
        <v>10636456.920000002</v>
      </c>
      <c r="AA76" s="24">
        <v>0</v>
      </c>
      <c r="AB76" s="24">
        <v>476238.44</v>
      </c>
      <c r="AC76" s="26">
        <v>11112695.360000001</v>
      </c>
      <c r="AD76" s="27">
        <v>15940748.16</v>
      </c>
      <c r="AE76" s="38"/>
      <c r="AF76" s="24">
        <v>694136.26</v>
      </c>
      <c r="AG76" s="24">
        <v>414927.59</v>
      </c>
      <c r="AH76" s="24">
        <v>1551.89</v>
      </c>
      <c r="AI76" s="24">
        <v>57.68</v>
      </c>
      <c r="AJ76" s="24">
        <v>997.05</v>
      </c>
      <c r="AK76" s="24">
        <v>10924.91</v>
      </c>
      <c r="AL76" s="24">
        <v>15177.78</v>
      </c>
      <c r="AM76" s="25">
        <v>1137773.1599999999</v>
      </c>
      <c r="AN76" s="24">
        <v>2280468.08</v>
      </c>
      <c r="AO76" s="24">
        <v>0</v>
      </c>
      <c r="AP76" s="24">
        <v>102102.62</v>
      </c>
      <c r="AQ76" s="26">
        <v>2382570.7000000002</v>
      </c>
      <c r="AR76" s="27">
        <v>3520343.8600000003</v>
      </c>
    </row>
    <row r="77" spans="1:44" ht="12.75" customHeight="1" x14ac:dyDescent="0.2">
      <c r="A77" s="21" t="s">
        <v>208</v>
      </c>
      <c r="B77" s="22" t="s">
        <v>286</v>
      </c>
      <c r="C77" s="23" t="s">
        <v>42</v>
      </c>
      <c r="D77" s="24">
        <v>2516200.27</v>
      </c>
      <c r="E77" s="24">
        <v>2596097.87</v>
      </c>
      <c r="F77" s="24">
        <v>29672.99</v>
      </c>
      <c r="G77" s="24">
        <v>734.72</v>
      </c>
      <c r="H77" s="24">
        <v>11451.01</v>
      </c>
      <c r="I77" s="24">
        <v>246835.3</v>
      </c>
      <c r="J77" s="24">
        <v>324653.31</v>
      </c>
      <c r="K77" s="25">
        <v>5725645.4699999997</v>
      </c>
      <c r="L77" s="24">
        <v>27010477.66</v>
      </c>
      <c r="M77" s="24">
        <v>384324.88</v>
      </c>
      <c r="N77" s="24">
        <v>139751.57999999999</v>
      </c>
      <c r="O77" s="26">
        <v>27534554.119999997</v>
      </c>
      <c r="P77" s="27">
        <v>33260199.589999996</v>
      </c>
      <c r="Q77" s="40"/>
      <c r="R77" s="24">
        <v>1285117.1399999999</v>
      </c>
      <c r="S77" s="24">
        <v>1403150.96</v>
      </c>
      <c r="T77" s="24">
        <v>19851.2</v>
      </c>
      <c r="U77" s="24">
        <v>490.02</v>
      </c>
      <c r="V77" s="24">
        <v>6724.28</v>
      </c>
      <c r="W77" s="24">
        <v>57031.46</v>
      </c>
      <c r="X77" s="24">
        <v>217443.3</v>
      </c>
      <c r="Y77" s="25">
        <v>2989808.3599999994</v>
      </c>
      <c r="Z77" s="24">
        <v>14540489.639999999</v>
      </c>
      <c r="AA77" s="24">
        <v>206892.74000000002</v>
      </c>
      <c r="AB77" s="24">
        <v>75233.320000000007</v>
      </c>
      <c r="AC77" s="26">
        <v>14822615.699999999</v>
      </c>
      <c r="AD77" s="27">
        <v>17812424.059999999</v>
      </c>
      <c r="AE77" s="38"/>
      <c r="AF77" s="24">
        <v>307770.78000000003</v>
      </c>
      <c r="AG77" s="24">
        <v>298236.73</v>
      </c>
      <c r="AH77" s="24">
        <v>2455.4499999999998</v>
      </c>
      <c r="AI77" s="24">
        <v>61.18</v>
      </c>
      <c r="AJ77" s="24">
        <v>1181.68</v>
      </c>
      <c r="AK77" s="24">
        <v>47450.96</v>
      </c>
      <c r="AL77" s="24">
        <v>26802.5</v>
      </c>
      <c r="AM77" s="25">
        <v>683959.28</v>
      </c>
      <c r="AN77" s="24">
        <v>3117497.01</v>
      </c>
      <c r="AO77" s="24">
        <v>44358.04</v>
      </c>
      <c r="AP77" s="24">
        <v>16129.57</v>
      </c>
      <c r="AQ77" s="26">
        <v>3177984.6199999996</v>
      </c>
      <c r="AR77" s="27">
        <v>3861943.8999999994</v>
      </c>
    </row>
    <row r="78" spans="1:44" ht="12.75" customHeight="1" x14ac:dyDescent="0.2">
      <c r="A78" s="21" t="s">
        <v>258</v>
      </c>
      <c r="B78" s="22" t="s">
        <v>312</v>
      </c>
      <c r="C78" s="23" t="s">
        <v>75</v>
      </c>
      <c r="D78" s="24">
        <v>9879117.8000000007</v>
      </c>
      <c r="E78" s="24">
        <v>3440119.91</v>
      </c>
      <c r="F78" s="24">
        <v>25311.16</v>
      </c>
      <c r="G78" s="24">
        <v>791.05</v>
      </c>
      <c r="H78" s="24">
        <v>10187.870000000001</v>
      </c>
      <c r="I78" s="24">
        <v>128246.42</v>
      </c>
      <c r="J78" s="24">
        <v>211640.54</v>
      </c>
      <c r="K78" s="25">
        <v>13695414.75</v>
      </c>
      <c r="L78" s="24">
        <v>13686080.32</v>
      </c>
      <c r="M78" s="24">
        <v>2026877</v>
      </c>
      <c r="N78" s="24">
        <v>102634.82</v>
      </c>
      <c r="O78" s="26">
        <v>15815592.140000001</v>
      </c>
      <c r="P78" s="27">
        <v>29511006.890000001</v>
      </c>
      <c r="Q78" s="40"/>
      <c r="R78" s="24">
        <v>5314635.16</v>
      </c>
      <c r="S78" s="24">
        <v>1897184.88</v>
      </c>
      <c r="T78" s="24">
        <v>19894.88</v>
      </c>
      <c r="U78" s="24">
        <v>585.26</v>
      </c>
      <c r="V78" s="24">
        <v>6535.6799999999994</v>
      </c>
      <c r="W78" s="24">
        <v>72858.400000000009</v>
      </c>
      <c r="X78" s="24">
        <v>157661.68</v>
      </c>
      <c r="Y78" s="25">
        <v>7469355.9399999995</v>
      </c>
      <c r="Z78" s="24">
        <v>7367596.8200000003</v>
      </c>
      <c r="AA78" s="24">
        <v>1091124.1400000001</v>
      </c>
      <c r="AB78" s="24">
        <v>55252.039999999994</v>
      </c>
      <c r="AC78" s="26">
        <v>8513973</v>
      </c>
      <c r="AD78" s="27">
        <v>15983328.939999999</v>
      </c>
      <c r="AE78" s="38"/>
      <c r="AF78" s="24">
        <v>1141120.6599999999</v>
      </c>
      <c r="AG78" s="24">
        <v>385733.76</v>
      </c>
      <c r="AH78" s="24">
        <v>1354.07</v>
      </c>
      <c r="AI78" s="24">
        <v>51.45</v>
      </c>
      <c r="AJ78" s="24">
        <v>913.05</v>
      </c>
      <c r="AK78" s="24">
        <v>13847.01</v>
      </c>
      <c r="AL78" s="24">
        <v>13494.72</v>
      </c>
      <c r="AM78" s="25">
        <v>1556514.72</v>
      </c>
      <c r="AN78" s="24">
        <v>1579620.88</v>
      </c>
      <c r="AO78" s="24">
        <v>233938.22</v>
      </c>
      <c r="AP78" s="24">
        <v>11845.7</v>
      </c>
      <c r="AQ78" s="26">
        <v>1825404.7999999998</v>
      </c>
      <c r="AR78" s="27">
        <v>3381919.5199999996</v>
      </c>
    </row>
    <row r="79" spans="1:44" ht="12.75" customHeight="1" x14ac:dyDescent="0.2">
      <c r="A79" s="21" t="s">
        <v>212</v>
      </c>
      <c r="B79" s="22" t="s">
        <v>313</v>
      </c>
      <c r="C79" s="23" t="s">
        <v>108</v>
      </c>
      <c r="D79" s="24">
        <v>2666558.9700000002</v>
      </c>
      <c r="E79" s="24">
        <v>2356779.2000000002</v>
      </c>
      <c r="F79" s="24">
        <v>22572.39</v>
      </c>
      <c r="G79" s="24">
        <v>694.36</v>
      </c>
      <c r="H79" s="24">
        <v>8026.38</v>
      </c>
      <c r="I79" s="24">
        <v>136936.35999999999</v>
      </c>
      <c r="J79" s="24">
        <v>277877.90000000002</v>
      </c>
      <c r="K79" s="25">
        <v>5469445.5600000005</v>
      </c>
      <c r="L79" s="24">
        <v>18886396.640000001</v>
      </c>
      <c r="M79" s="24">
        <v>1295793.82</v>
      </c>
      <c r="N79" s="24">
        <v>66194.58</v>
      </c>
      <c r="O79" s="26">
        <v>20248385.039999999</v>
      </c>
      <c r="P79" s="27">
        <v>25717830.600000001</v>
      </c>
      <c r="Q79" s="40"/>
      <c r="R79" s="24">
        <v>1353758.32</v>
      </c>
      <c r="S79" s="24">
        <v>1334727.7200000002</v>
      </c>
      <c r="T79" s="24">
        <v>16874.379999999997</v>
      </c>
      <c r="U79" s="24">
        <v>550.28</v>
      </c>
      <c r="V79" s="24">
        <v>5057.76</v>
      </c>
      <c r="W79" s="24">
        <v>87346.52</v>
      </c>
      <c r="X79" s="24">
        <v>190346.96000000002</v>
      </c>
      <c r="Y79" s="25">
        <v>2988661.9399999995</v>
      </c>
      <c r="Z79" s="24">
        <v>11424575.780000001</v>
      </c>
      <c r="AA79" s="24">
        <v>697561.78</v>
      </c>
      <c r="AB79" s="24">
        <v>35634.94</v>
      </c>
      <c r="AC79" s="26">
        <v>12157772.5</v>
      </c>
      <c r="AD79" s="27">
        <v>15146434.439999999</v>
      </c>
      <c r="AE79" s="38"/>
      <c r="AF79" s="24">
        <v>328200.15999999997</v>
      </c>
      <c r="AG79" s="24">
        <v>255512.87</v>
      </c>
      <c r="AH79" s="24">
        <v>1424.5</v>
      </c>
      <c r="AI79" s="24">
        <v>36.020000000000003</v>
      </c>
      <c r="AJ79" s="24">
        <v>742.16</v>
      </c>
      <c r="AK79" s="24">
        <v>12397.46</v>
      </c>
      <c r="AL79" s="24">
        <v>21882.74</v>
      </c>
      <c r="AM79" s="25">
        <v>620195.91</v>
      </c>
      <c r="AN79" s="24">
        <v>1865455.22</v>
      </c>
      <c r="AO79" s="24">
        <v>149558.01</v>
      </c>
      <c r="AP79" s="24">
        <v>7639.91</v>
      </c>
      <c r="AQ79" s="26">
        <v>2022653.14</v>
      </c>
      <c r="AR79" s="27">
        <v>2642849.0499999998</v>
      </c>
    </row>
    <row r="80" spans="1:44" ht="12.75" customHeight="1" x14ac:dyDescent="0.2">
      <c r="A80" s="21" t="s">
        <v>212</v>
      </c>
      <c r="B80" s="22" t="s">
        <v>314</v>
      </c>
      <c r="C80" s="23" t="s">
        <v>50</v>
      </c>
      <c r="D80" s="24">
        <v>8089117.3600000003</v>
      </c>
      <c r="E80" s="24">
        <v>6412984.3200000003</v>
      </c>
      <c r="F80" s="24">
        <v>61421.26</v>
      </c>
      <c r="G80" s="24">
        <v>1889.42</v>
      </c>
      <c r="H80" s="24">
        <v>21840.42</v>
      </c>
      <c r="I80" s="24">
        <v>392177.13</v>
      </c>
      <c r="J80" s="24">
        <v>756127.93</v>
      </c>
      <c r="K80" s="25">
        <v>15735557.84</v>
      </c>
      <c r="L80" s="24">
        <v>60371713.520000003</v>
      </c>
      <c r="M80" s="24">
        <v>8563276.6400000006</v>
      </c>
      <c r="N80" s="24">
        <v>792265.66</v>
      </c>
      <c r="O80" s="26">
        <v>69727255.819999993</v>
      </c>
      <c r="P80" s="27">
        <v>85462813.659999996</v>
      </c>
      <c r="Q80" s="40"/>
      <c r="R80" s="24">
        <v>4388933.62</v>
      </c>
      <c r="S80" s="24">
        <v>3643627.2800000003</v>
      </c>
      <c r="T80" s="24">
        <v>46066.979999999996</v>
      </c>
      <c r="U80" s="24">
        <v>1502.1799999999998</v>
      </c>
      <c r="V80" s="24">
        <v>13807.619999999999</v>
      </c>
      <c r="W80" s="24">
        <v>244641.53999999998</v>
      </c>
      <c r="X80" s="24">
        <v>519645.63999999996</v>
      </c>
      <c r="Y80" s="25">
        <v>8858224.8600000013</v>
      </c>
      <c r="Z80" s="24">
        <v>32499768.719999999</v>
      </c>
      <c r="AA80" s="24">
        <v>4609849.46</v>
      </c>
      <c r="AB80" s="24">
        <v>426505.22</v>
      </c>
      <c r="AC80" s="26">
        <v>37536123.399999999</v>
      </c>
      <c r="AD80" s="27">
        <v>46394348.259999998</v>
      </c>
      <c r="AE80" s="38"/>
      <c r="AF80" s="24">
        <v>925045.94</v>
      </c>
      <c r="AG80" s="24">
        <v>692339.26</v>
      </c>
      <c r="AH80" s="24">
        <v>3838.57</v>
      </c>
      <c r="AI80" s="24">
        <v>96.81</v>
      </c>
      <c r="AJ80" s="24">
        <v>2008.2</v>
      </c>
      <c r="AK80" s="24">
        <v>36883.9</v>
      </c>
      <c r="AL80" s="24">
        <v>59120.57</v>
      </c>
      <c r="AM80" s="25">
        <v>1719333.25</v>
      </c>
      <c r="AN80" s="24">
        <v>6967986.2000000002</v>
      </c>
      <c r="AO80" s="24">
        <v>988356.8</v>
      </c>
      <c r="AP80" s="24">
        <v>91440.11</v>
      </c>
      <c r="AQ80" s="26">
        <v>8047783.1100000003</v>
      </c>
      <c r="AR80" s="27">
        <v>9767116.3599999994</v>
      </c>
    </row>
    <row r="81" spans="1:44" ht="12.75" customHeight="1" x14ac:dyDescent="0.2">
      <c r="A81" s="21" t="s">
        <v>246</v>
      </c>
      <c r="B81" s="22" t="s">
        <v>315</v>
      </c>
      <c r="C81" s="23" t="s">
        <v>29</v>
      </c>
      <c r="D81" s="24">
        <v>5498565.7400000002</v>
      </c>
      <c r="E81" s="24">
        <v>3819657.3</v>
      </c>
      <c r="F81" s="24">
        <v>46972.6</v>
      </c>
      <c r="G81" s="24">
        <v>1111.97</v>
      </c>
      <c r="H81" s="24">
        <v>16348.66</v>
      </c>
      <c r="I81" s="24">
        <v>309932.45</v>
      </c>
      <c r="J81" s="24">
        <v>721281.76</v>
      </c>
      <c r="K81" s="25">
        <v>10413870.479999999</v>
      </c>
      <c r="L81" s="24">
        <v>50119327.590000004</v>
      </c>
      <c r="M81" s="24">
        <v>5303813.0199999996</v>
      </c>
      <c r="N81" s="24">
        <v>266159.81</v>
      </c>
      <c r="O81" s="26">
        <v>55689300.420000002</v>
      </c>
      <c r="P81" s="27">
        <v>66103170.899999999</v>
      </c>
      <c r="Q81" s="40"/>
      <c r="R81" s="24">
        <v>3025057.58</v>
      </c>
      <c r="S81" s="24">
        <v>2196231.44</v>
      </c>
      <c r="T81" s="24">
        <v>33720.879999999997</v>
      </c>
      <c r="U81" s="24">
        <v>859.42000000000007</v>
      </c>
      <c r="V81" s="24">
        <v>10050.36</v>
      </c>
      <c r="W81" s="24">
        <v>191815.02</v>
      </c>
      <c r="X81" s="24">
        <v>501603.99999999994</v>
      </c>
      <c r="Y81" s="25">
        <v>5959338.6999999993</v>
      </c>
      <c r="Z81" s="24">
        <v>26980624.84</v>
      </c>
      <c r="AA81" s="24">
        <v>2855189.74</v>
      </c>
      <c r="AB81" s="24">
        <v>143283.42000000001</v>
      </c>
      <c r="AC81" s="26">
        <v>29979098</v>
      </c>
      <c r="AD81" s="27">
        <v>35938436.700000003</v>
      </c>
      <c r="AE81" s="38"/>
      <c r="AF81" s="24">
        <v>618377.04</v>
      </c>
      <c r="AG81" s="24">
        <v>405856.47</v>
      </c>
      <c r="AH81" s="24">
        <v>3312.93</v>
      </c>
      <c r="AI81" s="24">
        <v>63.14</v>
      </c>
      <c r="AJ81" s="24">
        <v>1574.58</v>
      </c>
      <c r="AK81" s="24">
        <v>29529.360000000001</v>
      </c>
      <c r="AL81" s="24">
        <v>54919.44</v>
      </c>
      <c r="AM81" s="25">
        <v>1113632.96</v>
      </c>
      <c r="AN81" s="24">
        <v>5784675.6900000004</v>
      </c>
      <c r="AO81" s="24">
        <v>612155.81999999995</v>
      </c>
      <c r="AP81" s="24">
        <v>30719.1</v>
      </c>
      <c r="AQ81" s="26">
        <v>6427550.6100000003</v>
      </c>
      <c r="AR81" s="27">
        <v>7541183.5700000003</v>
      </c>
    </row>
    <row r="82" spans="1:44" ht="12.75" customHeight="1" x14ac:dyDescent="0.2">
      <c r="A82" s="21" t="s">
        <v>227</v>
      </c>
      <c r="B82" s="22" t="s">
        <v>316</v>
      </c>
      <c r="C82" s="23" t="s">
        <v>91</v>
      </c>
      <c r="D82" s="24">
        <v>4422286.29</v>
      </c>
      <c r="E82" s="24">
        <v>0</v>
      </c>
      <c r="F82" s="24">
        <v>32197.09</v>
      </c>
      <c r="G82" s="24">
        <v>936.24</v>
      </c>
      <c r="H82" s="24">
        <v>15112.08</v>
      </c>
      <c r="I82" s="24">
        <v>0</v>
      </c>
      <c r="J82" s="24">
        <v>0</v>
      </c>
      <c r="K82" s="25">
        <v>4470531.7</v>
      </c>
      <c r="L82" s="24">
        <v>50324869.219999999</v>
      </c>
      <c r="M82" s="24">
        <v>4718528.3499999996</v>
      </c>
      <c r="N82" s="24">
        <v>238227.21</v>
      </c>
      <c r="O82" s="26">
        <v>55281624.780000001</v>
      </c>
      <c r="P82" s="27">
        <v>59752156.480000004</v>
      </c>
      <c r="Q82" s="40"/>
      <c r="R82" s="24">
        <v>2326560.2399999998</v>
      </c>
      <c r="S82" s="24">
        <v>0</v>
      </c>
      <c r="T82" s="24">
        <v>24592.46</v>
      </c>
      <c r="U82" s="24">
        <v>665.31999999999994</v>
      </c>
      <c r="V82" s="24">
        <v>9102.4399999999987</v>
      </c>
      <c r="W82" s="24">
        <v>0</v>
      </c>
      <c r="X82" s="24">
        <v>0</v>
      </c>
      <c r="Y82" s="25">
        <v>2360920.4599999995</v>
      </c>
      <c r="Z82" s="24">
        <v>27091273.599999998</v>
      </c>
      <c r="AA82" s="24">
        <v>2540114.7599999998</v>
      </c>
      <c r="AB82" s="24">
        <v>128246.32</v>
      </c>
      <c r="AC82" s="26">
        <v>29759634.68</v>
      </c>
      <c r="AD82" s="27">
        <v>32120555.140000001</v>
      </c>
      <c r="AE82" s="38"/>
      <c r="AF82" s="24">
        <v>523931.51</v>
      </c>
      <c r="AG82" s="24">
        <v>0</v>
      </c>
      <c r="AH82" s="24">
        <v>1901.16</v>
      </c>
      <c r="AI82" s="24">
        <v>67.73</v>
      </c>
      <c r="AJ82" s="24">
        <v>1502.41</v>
      </c>
      <c r="AK82" s="24">
        <v>0</v>
      </c>
      <c r="AL82" s="24">
        <v>0</v>
      </c>
      <c r="AM82" s="25">
        <v>527402.81000000006</v>
      </c>
      <c r="AN82" s="24">
        <v>5808398.9100000001</v>
      </c>
      <c r="AO82" s="24">
        <v>544603.4</v>
      </c>
      <c r="AP82" s="24">
        <v>27495.22</v>
      </c>
      <c r="AQ82" s="26">
        <v>6380497.5300000003</v>
      </c>
      <c r="AR82" s="27">
        <v>6907900.3399999999</v>
      </c>
    </row>
    <row r="83" spans="1:44" ht="12.75" customHeight="1" x14ac:dyDescent="0.2">
      <c r="A83" s="21" t="s">
        <v>215</v>
      </c>
      <c r="B83" s="22" t="s">
        <v>317</v>
      </c>
      <c r="C83" s="23" t="s">
        <v>59</v>
      </c>
      <c r="D83" s="24">
        <v>2273610.12</v>
      </c>
      <c r="E83" s="24">
        <v>2178304.44</v>
      </c>
      <c r="F83" s="24">
        <v>24897.68</v>
      </c>
      <c r="G83" s="24">
        <v>616.48</v>
      </c>
      <c r="H83" s="24">
        <v>9608.18</v>
      </c>
      <c r="I83" s="24">
        <v>151888.51999999999</v>
      </c>
      <c r="J83" s="24">
        <v>272406.43</v>
      </c>
      <c r="K83" s="25">
        <v>4911331.8499999996</v>
      </c>
      <c r="L83" s="24">
        <v>27230633.149999999</v>
      </c>
      <c r="M83" s="24">
        <v>1697534.12</v>
      </c>
      <c r="N83" s="24">
        <v>87135.47</v>
      </c>
      <c r="O83" s="26">
        <v>29015302.739999998</v>
      </c>
      <c r="P83" s="27">
        <v>33926634.589999996</v>
      </c>
      <c r="Q83" s="40"/>
      <c r="R83" s="24">
        <v>1205447.96</v>
      </c>
      <c r="S83" s="24">
        <v>1270465.1599999999</v>
      </c>
      <c r="T83" s="24">
        <v>17982.98</v>
      </c>
      <c r="U83" s="24">
        <v>443.68</v>
      </c>
      <c r="V83" s="24">
        <v>6091.46</v>
      </c>
      <c r="W83" s="24">
        <v>92287.34</v>
      </c>
      <c r="X83" s="24">
        <v>197152</v>
      </c>
      <c r="Y83" s="25">
        <v>2789870.58</v>
      </c>
      <c r="Z83" s="24">
        <v>14659005.460000001</v>
      </c>
      <c r="AA83" s="24">
        <v>913829.72</v>
      </c>
      <c r="AB83" s="24">
        <v>46908.18</v>
      </c>
      <c r="AC83" s="26">
        <v>15619743.360000001</v>
      </c>
      <c r="AD83" s="27">
        <v>18409613.940000001</v>
      </c>
      <c r="AE83" s="38"/>
      <c r="AF83" s="24">
        <v>267040.53999999998</v>
      </c>
      <c r="AG83" s="24">
        <v>226959.82</v>
      </c>
      <c r="AH83" s="24">
        <v>1728.68</v>
      </c>
      <c r="AI83" s="24">
        <v>43.2</v>
      </c>
      <c r="AJ83" s="24">
        <v>879.18</v>
      </c>
      <c r="AK83" s="24">
        <v>14900.3</v>
      </c>
      <c r="AL83" s="24">
        <v>18813.61</v>
      </c>
      <c r="AM83" s="25">
        <v>530365.32999999996</v>
      </c>
      <c r="AN83" s="24">
        <v>3142906.92</v>
      </c>
      <c r="AO83" s="24">
        <v>195926.1</v>
      </c>
      <c r="AP83" s="24">
        <v>10056.82</v>
      </c>
      <c r="AQ83" s="26">
        <v>3348889.84</v>
      </c>
      <c r="AR83" s="27">
        <v>3879255.17</v>
      </c>
    </row>
    <row r="84" spans="1:44" ht="12.75" customHeight="1" x14ac:dyDescent="0.2">
      <c r="A84" s="21" t="s">
        <v>258</v>
      </c>
      <c r="B84" s="22" t="s">
        <v>318</v>
      </c>
      <c r="C84" s="23" t="s">
        <v>76</v>
      </c>
      <c r="D84" s="24">
        <v>6088190.2999999998</v>
      </c>
      <c r="E84" s="24">
        <v>3369085.33</v>
      </c>
      <c r="F84" s="24">
        <v>24788.51</v>
      </c>
      <c r="G84" s="24">
        <v>774.72</v>
      </c>
      <c r="H84" s="24">
        <v>9977.5</v>
      </c>
      <c r="I84" s="24">
        <v>143910.23000000001</v>
      </c>
      <c r="J84" s="24">
        <v>207270.41</v>
      </c>
      <c r="K84" s="25">
        <v>9843997</v>
      </c>
      <c r="L84" s="24">
        <v>19157460.109999999</v>
      </c>
      <c r="M84" s="24">
        <v>199165.89</v>
      </c>
      <c r="N84" s="24">
        <v>15590.37</v>
      </c>
      <c r="O84" s="26">
        <v>19372216.370000001</v>
      </c>
      <c r="P84" s="27">
        <v>29216213.370000001</v>
      </c>
      <c r="Q84" s="40"/>
      <c r="R84" s="24">
        <v>3201202.38</v>
      </c>
      <c r="S84" s="24">
        <v>1801762.1</v>
      </c>
      <c r="T84" s="24">
        <v>18900.920000000002</v>
      </c>
      <c r="U84" s="24">
        <v>555.82000000000005</v>
      </c>
      <c r="V84" s="24">
        <v>6208.36</v>
      </c>
      <c r="W84" s="24">
        <v>92446.36</v>
      </c>
      <c r="X84" s="24">
        <v>149786.20000000001</v>
      </c>
      <c r="Y84" s="25">
        <v>5270862.1400000015</v>
      </c>
      <c r="Z84" s="24">
        <v>10312992.4</v>
      </c>
      <c r="AA84" s="24">
        <v>107216.52</v>
      </c>
      <c r="AB84" s="24">
        <v>8392.86</v>
      </c>
      <c r="AC84" s="26">
        <v>10428601.779999999</v>
      </c>
      <c r="AD84" s="27">
        <v>15699463.920000002</v>
      </c>
      <c r="AE84" s="38"/>
      <c r="AF84" s="24">
        <v>721746.98</v>
      </c>
      <c r="AG84" s="24">
        <v>391830.81</v>
      </c>
      <c r="AH84" s="24">
        <v>1471.9</v>
      </c>
      <c r="AI84" s="24">
        <v>54.73</v>
      </c>
      <c r="AJ84" s="24">
        <v>942.29</v>
      </c>
      <c r="AK84" s="24">
        <v>12865.97</v>
      </c>
      <c r="AL84" s="24">
        <v>14371.05</v>
      </c>
      <c r="AM84" s="25">
        <v>1143283.73</v>
      </c>
      <c r="AN84" s="24">
        <v>2211116.9300000002</v>
      </c>
      <c r="AO84" s="24">
        <v>22987.34</v>
      </c>
      <c r="AP84" s="24">
        <v>1799.38</v>
      </c>
      <c r="AQ84" s="26">
        <v>2235903.65</v>
      </c>
      <c r="AR84" s="27">
        <v>3379187.38</v>
      </c>
    </row>
    <row r="85" spans="1:44" ht="12.75" customHeight="1" x14ac:dyDescent="0.2">
      <c r="A85" s="21" t="s">
        <v>212</v>
      </c>
      <c r="B85" s="22" t="s">
        <v>319</v>
      </c>
      <c r="C85" s="23" t="s">
        <v>51</v>
      </c>
      <c r="D85" s="24">
        <v>2759864.45</v>
      </c>
      <c r="E85" s="24">
        <v>2436085</v>
      </c>
      <c r="F85" s="24">
        <v>23331.95</v>
      </c>
      <c r="G85" s="24">
        <v>717.73</v>
      </c>
      <c r="H85" s="24">
        <v>8296.4699999999993</v>
      </c>
      <c r="I85" s="24">
        <v>164326.39999999999</v>
      </c>
      <c r="J85" s="24">
        <v>287228.51</v>
      </c>
      <c r="K85" s="25">
        <v>5679850.5100000007</v>
      </c>
      <c r="L85" s="24">
        <v>27319801.379999999</v>
      </c>
      <c r="M85" s="24">
        <v>1718033.1</v>
      </c>
      <c r="N85" s="24">
        <v>87418.52</v>
      </c>
      <c r="O85" s="26">
        <v>29125253</v>
      </c>
      <c r="P85" s="27">
        <v>34805103.509999998</v>
      </c>
      <c r="Q85" s="40"/>
      <c r="R85" s="24">
        <v>1455267.2</v>
      </c>
      <c r="S85" s="24">
        <v>1405875.6600000001</v>
      </c>
      <c r="T85" s="24">
        <v>17778.080000000002</v>
      </c>
      <c r="U85" s="24">
        <v>579.6</v>
      </c>
      <c r="V85" s="24">
        <v>5328.56</v>
      </c>
      <c r="W85" s="24">
        <v>103757.62</v>
      </c>
      <c r="X85" s="24">
        <v>200538.42</v>
      </c>
      <c r="Y85" s="25">
        <v>3189125.1400000006</v>
      </c>
      <c r="Z85" s="24">
        <v>14707007.219999999</v>
      </c>
      <c r="AA85" s="24">
        <v>924864.89999999991</v>
      </c>
      <c r="AB85" s="24">
        <v>47060.56</v>
      </c>
      <c r="AC85" s="26">
        <v>15678932.68</v>
      </c>
      <c r="AD85" s="27">
        <v>18868057.82</v>
      </c>
      <c r="AE85" s="38"/>
      <c r="AF85" s="24">
        <v>326149.31</v>
      </c>
      <c r="AG85" s="24">
        <v>257552.34</v>
      </c>
      <c r="AH85" s="24">
        <v>1388.47</v>
      </c>
      <c r="AI85" s="24">
        <v>34.53</v>
      </c>
      <c r="AJ85" s="24">
        <v>741.98</v>
      </c>
      <c r="AK85" s="24">
        <v>15142.2</v>
      </c>
      <c r="AL85" s="24">
        <v>21672.52</v>
      </c>
      <c r="AM85" s="25">
        <v>622681.35</v>
      </c>
      <c r="AN85" s="24">
        <v>3153198.54</v>
      </c>
      <c r="AO85" s="24">
        <v>198292.05</v>
      </c>
      <c r="AP85" s="24">
        <v>10089.49</v>
      </c>
      <c r="AQ85" s="26">
        <v>3361580.08</v>
      </c>
      <c r="AR85" s="27">
        <v>3984261.43</v>
      </c>
    </row>
    <row r="86" spans="1:44" ht="12.75" customHeight="1" x14ac:dyDescent="0.2">
      <c r="A86" s="21" t="s">
        <v>212</v>
      </c>
      <c r="B86" s="22" t="s">
        <v>320</v>
      </c>
      <c r="C86" s="23" t="s">
        <v>52</v>
      </c>
      <c r="D86" s="24">
        <v>11463105.960000001</v>
      </c>
      <c r="E86" s="24">
        <v>2788166.15</v>
      </c>
      <c r="F86" s="24">
        <v>26704.06</v>
      </c>
      <c r="G86" s="24">
        <v>821.46</v>
      </c>
      <c r="H86" s="24">
        <v>9495.5300000000007</v>
      </c>
      <c r="I86" s="24">
        <v>107653.49</v>
      </c>
      <c r="J86" s="24">
        <v>328740.90999999997</v>
      </c>
      <c r="K86" s="25">
        <v>14724687.560000002</v>
      </c>
      <c r="L86" s="24">
        <v>18000069.039999999</v>
      </c>
      <c r="M86" s="24">
        <v>1414217.57</v>
      </c>
      <c r="N86" s="24">
        <v>73580.37</v>
      </c>
      <c r="O86" s="26">
        <v>19487866.98</v>
      </c>
      <c r="P86" s="27">
        <v>34212554.540000007</v>
      </c>
      <c r="Q86" s="40"/>
      <c r="R86" s="24">
        <v>5660807.1000000006</v>
      </c>
      <c r="S86" s="24">
        <v>1619745.56</v>
      </c>
      <c r="T86" s="24">
        <v>20473.5</v>
      </c>
      <c r="U86" s="24">
        <v>667.78</v>
      </c>
      <c r="V86" s="24">
        <v>6136.62</v>
      </c>
      <c r="W86" s="24">
        <v>51872.800000000003</v>
      </c>
      <c r="X86" s="24">
        <v>230948.44</v>
      </c>
      <c r="Y86" s="25">
        <v>7590651.8000000007</v>
      </c>
      <c r="Z86" s="24">
        <v>9689936.6799999997</v>
      </c>
      <c r="AA86" s="24">
        <v>761312.58</v>
      </c>
      <c r="AB86" s="24">
        <v>39610.959999999999</v>
      </c>
      <c r="AC86" s="26">
        <v>10490860.220000001</v>
      </c>
      <c r="AD86" s="27">
        <v>18081512.020000003</v>
      </c>
      <c r="AE86" s="38"/>
      <c r="AF86" s="24">
        <v>1450574.72</v>
      </c>
      <c r="AG86" s="24">
        <v>292105.15000000002</v>
      </c>
      <c r="AH86" s="24">
        <v>1557.64</v>
      </c>
      <c r="AI86" s="24">
        <v>38.42</v>
      </c>
      <c r="AJ86" s="24">
        <v>839.73</v>
      </c>
      <c r="AK86" s="24">
        <v>13945.17</v>
      </c>
      <c r="AL86" s="24">
        <v>24448.12</v>
      </c>
      <c r="AM86" s="25">
        <v>1783508.95</v>
      </c>
      <c r="AN86" s="24">
        <v>2077533.09</v>
      </c>
      <c r="AO86" s="24">
        <v>163226.25</v>
      </c>
      <c r="AP86" s="24">
        <v>8492.35</v>
      </c>
      <c r="AQ86" s="26">
        <v>2249251.69</v>
      </c>
      <c r="AR86" s="27">
        <v>4032760.6399999997</v>
      </c>
    </row>
    <row r="87" spans="1:44" ht="12.75" customHeight="1" x14ac:dyDescent="0.2">
      <c r="A87" s="21" t="s">
        <v>212</v>
      </c>
      <c r="B87" s="22" t="s">
        <v>321</v>
      </c>
      <c r="C87" s="23" t="s">
        <v>53</v>
      </c>
      <c r="D87" s="24">
        <v>2611841.4700000002</v>
      </c>
      <c r="E87" s="24">
        <v>3527955.09</v>
      </c>
      <c r="F87" s="24">
        <v>33789.49</v>
      </c>
      <c r="G87" s="24">
        <v>1039.42</v>
      </c>
      <c r="H87" s="24">
        <v>12015</v>
      </c>
      <c r="I87" s="24">
        <v>206273.63</v>
      </c>
      <c r="J87" s="24">
        <v>415966.3</v>
      </c>
      <c r="K87" s="25">
        <v>6808880.4000000004</v>
      </c>
      <c r="L87" s="24">
        <v>74885000.299999997</v>
      </c>
      <c r="M87" s="24">
        <v>2268601.0299999998</v>
      </c>
      <c r="N87" s="24">
        <v>432880.37</v>
      </c>
      <c r="O87" s="26">
        <v>77586481.700000003</v>
      </c>
      <c r="P87" s="27">
        <v>84395362.100000009</v>
      </c>
      <c r="Q87" s="40"/>
      <c r="R87" s="24">
        <v>1368830.52</v>
      </c>
      <c r="S87" s="24">
        <v>1994714.4</v>
      </c>
      <c r="T87" s="24">
        <v>25215.739999999998</v>
      </c>
      <c r="U87" s="24">
        <v>822.38000000000011</v>
      </c>
      <c r="V87" s="24">
        <v>7557.96</v>
      </c>
      <c r="W87" s="24">
        <v>131682.40000000002</v>
      </c>
      <c r="X87" s="24">
        <v>284440.95999999996</v>
      </c>
      <c r="Y87" s="25">
        <v>3813264.36</v>
      </c>
      <c r="Z87" s="24">
        <v>40312673.660000004</v>
      </c>
      <c r="AA87" s="24">
        <v>1221250.8600000001</v>
      </c>
      <c r="AB87" s="24">
        <v>233035.16000000003</v>
      </c>
      <c r="AC87" s="26">
        <v>41766959.68</v>
      </c>
      <c r="AD87" s="27">
        <v>45580224.039999999</v>
      </c>
      <c r="AE87" s="38"/>
      <c r="AF87" s="24">
        <v>310752.74</v>
      </c>
      <c r="AG87" s="24">
        <v>383310.17</v>
      </c>
      <c r="AH87" s="24">
        <v>2143.44</v>
      </c>
      <c r="AI87" s="24">
        <v>54.26</v>
      </c>
      <c r="AJ87" s="24">
        <v>1114.26</v>
      </c>
      <c r="AK87" s="24">
        <v>18647.810000000001</v>
      </c>
      <c r="AL87" s="24">
        <v>32881.339999999997</v>
      </c>
      <c r="AM87" s="25">
        <v>748904.0199999999</v>
      </c>
      <c r="AN87" s="24">
        <v>8643081.6600000001</v>
      </c>
      <c r="AO87" s="24">
        <v>261837.54</v>
      </c>
      <c r="AP87" s="24">
        <v>49961.3</v>
      </c>
      <c r="AQ87" s="26">
        <v>8954880.5</v>
      </c>
      <c r="AR87" s="27">
        <v>9703784.5199999996</v>
      </c>
    </row>
    <row r="88" spans="1:44" ht="12.75" customHeight="1" x14ac:dyDescent="0.2">
      <c r="A88" s="21" t="s">
        <v>227</v>
      </c>
      <c r="B88" s="22" t="s">
        <v>278</v>
      </c>
      <c r="C88" s="23" t="s">
        <v>92</v>
      </c>
      <c r="D88" s="24">
        <v>7185797.8799999999</v>
      </c>
      <c r="E88" s="24">
        <v>0</v>
      </c>
      <c r="F88" s="24">
        <v>42359.15</v>
      </c>
      <c r="G88" s="24">
        <v>1231.73</v>
      </c>
      <c r="H88" s="24">
        <v>19881.759999999998</v>
      </c>
      <c r="I88" s="24">
        <v>0</v>
      </c>
      <c r="J88" s="24">
        <v>0</v>
      </c>
      <c r="K88" s="25">
        <v>7249270.5200000005</v>
      </c>
      <c r="L88" s="24">
        <v>80421714.730000004</v>
      </c>
      <c r="M88" s="24">
        <v>6527260.3300000001</v>
      </c>
      <c r="N88" s="24">
        <v>333764.37</v>
      </c>
      <c r="O88" s="26">
        <v>87282739.430000007</v>
      </c>
      <c r="P88" s="27">
        <v>94532009.950000003</v>
      </c>
      <c r="Q88" s="40"/>
      <c r="R88" s="24">
        <v>3794474.38</v>
      </c>
      <c r="S88" s="24">
        <v>0</v>
      </c>
      <c r="T88" s="24">
        <v>32483.82</v>
      </c>
      <c r="U88" s="24">
        <v>878.62</v>
      </c>
      <c r="V88" s="24">
        <v>12023.160000000002</v>
      </c>
      <c r="W88" s="24">
        <v>0</v>
      </c>
      <c r="X88" s="24">
        <v>0</v>
      </c>
      <c r="Y88" s="25">
        <v>3839859.98</v>
      </c>
      <c r="Z88" s="24">
        <v>43293240.719999999</v>
      </c>
      <c r="AA88" s="24">
        <v>3513805.38</v>
      </c>
      <c r="AB88" s="24">
        <v>179677.41999999998</v>
      </c>
      <c r="AC88" s="26">
        <v>46986723.520000003</v>
      </c>
      <c r="AD88" s="27">
        <v>50826583.5</v>
      </c>
      <c r="AE88" s="38"/>
      <c r="AF88" s="24">
        <v>847830.88</v>
      </c>
      <c r="AG88" s="24">
        <v>0</v>
      </c>
      <c r="AH88" s="24">
        <v>2468.83</v>
      </c>
      <c r="AI88" s="24">
        <v>88.28</v>
      </c>
      <c r="AJ88" s="24">
        <v>1964.65</v>
      </c>
      <c r="AK88" s="24">
        <v>0</v>
      </c>
      <c r="AL88" s="24">
        <v>0</v>
      </c>
      <c r="AM88" s="25">
        <v>852352.64</v>
      </c>
      <c r="AN88" s="24">
        <v>9282118.5</v>
      </c>
      <c r="AO88" s="24">
        <v>753363.74</v>
      </c>
      <c r="AP88" s="24">
        <v>38521.74</v>
      </c>
      <c r="AQ88" s="26">
        <v>10074003.98</v>
      </c>
      <c r="AR88" s="27">
        <v>10926356.620000001</v>
      </c>
    </row>
    <row r="89" spans="1:44" ht="12.75" customHeight="1" x14ac:dyDescent="0.2">
      <c r="A89" s="21" t="s">
        <v>224</v>
      </c>
      <c r="B89" s="22" t="s">
        <v>322</v>
      </c>
      <c r="C89" s="23" t="s">
        <v>113</v>
      </c>
      <c r="D89" s="24">
        <v>1286850.52</v>
      </c>
      <c r="E89" s="24">
        <v>0</v>
      </c>
      <c r="F89" s="24">
        <v>15704.84</v>
      </c>
      <c r="G89" s="24">
        <v>456.67</v>
      </c>
      <c r="H89" s="24">
        <v>7371.25</v>
      </c>
      <c r="I89" s="24">
        <v>0</v>
      </c>
      <c r="J89" s="24">
        <v>0</v>
      </c>
      <c r="K89" s="25">
        <v>1310383.28</v>
      </c>
      <c r="L89" s="24">
        <v>26902379.370000001</v>
      </c>
      <c r="M89" s="24">
        <v>366110.62</v>
      </c>
      <c r="N89" s="24">
        <v>645190.46</v>
      </c>
      <c r="O89" s="26">
        <v>27913680.450000003</v>
      </c>
      <c r="P89" s="27">
        <v>29224063.730000004</v>
      </c>
      <c r="Q89" s="40"/>
      <c r="R89" s="24">
        <v>643987.27999999991</v>
      </c>
      <c r="S89" s="24">
        <v>0</v>
      </c>
      <c r="T89" s="24">
        <v>7966.6799999999994</v>
      </c>
      <c r="U89" s="24">
        <v>252.70000000000002</v>
      </c>
      <c r="V89" s="24">
        <v>4248.3</v>
      </c>
      <c r="W89" s="24">
        <v>0</v>
      </c>
      <c r="X89" s="24">
        <v>0</v>
      </c>
      <c r="Y89" s="25">
        <v>656454.96</v>
      </c>
      <c r="Z89" s="24">
        <v>14478627.199999999</v>
      </c>
      <c r="AA89" s="24">
        <v>197087.5</v>
      </c>
      <c r="AB89" s="24">
        <v>347329.3</v>
      </c>
      <c r="AC89" s="26">
        <v>15023044</v>
      </c>
      <c r="AD89" s="27">
        <v>15679498.960000001</v>
      </c>
      <c r="AE89" s="38"/>
      <c r="AF89" s="24">
        <v>160715.81</v>
      </c>
      <c r="AG89" s="24">
        <v>0</v>
      </c>
      <c r="AH89" s="24">
        <v>1934.54</v>
      </c>
      <c r="AI89" s="24">
        <v>50.99</v>
      </c>
      <c r="AJ89" s="24">
        <v>780.74</v>
      </c>
      <c r="AK89" s="24">
        <v>0</v>
      </c>
      <c r="AL89" s="24">
        <v>0</v>
      </c>
      <c r="AM89" s="25">
        <v>163482.07999999999</v>
      </c>
      <c r="AN89" s="24">
        <v>3105938.04</v>
      </c>
      <c r="AO89" s="24">
        <v>42255.78</v>
      </c>
      <c r="AP89" s="24">
        <v>74465.289999999994</v>
      </c>
      <c r="AQ89" s="26">
        <v>3222659.11</v>
      </c>
      <c r="AR89" s="27">
        <v>3386141.19</v>
      </c>
    </row>
    <row r="90" spans="1:44" ht="12.75" customHeight="1" x14ac:dyDescent="0.2">
      <c r="A90" s="21" t="s">
        <v>323</v>
      </c>
      <c r="B90" s="22" t="s">
        <v>324</v>
      </c>
      <c r="C90" s="23" t="s">
        <v>93</v>
      </c>
      <c r="D90" s="24">
        <v>7201410.9000000004</v>
      </c>
      <c r="E90" s="24">
        <v>4578863.88</v>
      </c>
      <c r="F90" s="24">
        <v>43042.23</v>
      </c>
      <c r="G90" s="24">
        <v>1337.19</v>
      </c>
      <c r="H90" s="24">
        <v>17541.52</v>
      </c>
      <c r="I90" s="24">
        <v>390941.63</v>
      </c>
      <c r="J90" s="24">
        <v>633041.87</v>
      </c>
      <c r="K90" s="25">
        <v>12866179.220000001</v>
      </c>
      <c r="L90" s="24">
        <v>57054630.210000001</v>
      </c>
      <c r="M90" s="24">
        <v>7061379.5099999998</v>
      </c>
      <c r="N90" s="24">
        <v>353272.53</v>
      </c>
      <c r="O90" s="26">
        <v>64469282.25</v>
      </c>
      <c r="P90" s="27">
        <v>77335461.469999999</v>
      </c>
      <c r="Q90" s="40"/>
      <c r="R90" s="24">
        <v>4007006.92</v>
      </c>
      <c r="S90" s="24">
        <v>2710417.12</v>
      </c>
      <c r="T90" s="24">
        <v>35800.44</v>
      </c>
      <c r="U90" s="24">
        <v>1118.32</v>
      </c>
      <c r="V90" s="24">
        <v>10944.300000000001</v>
      </c>
      <c r="W90" s="24">
        <v>193885.44</v>
      </c>
      <c r="X90" s="24">
        <v>447215.64</v>
      </c>
      <c r="Y90" s="25">
        <v>7406388.1800000006</v>
      </c>
      <c r="Z90" s="24">
        <v>30714090.700000003</v>
      </c>
      <c r="AA90" s="24">
        <v>3801336.5599999996</v>
      </c>
      <c r="AB90" s="24">
        <v>190179.38</v>
      </c>
      <c r="AC90" s="26">
        <v>34705606.640000008</v>
      </c>
      <c r="AD90" s="27">
        <v>42111994.820000008</v>
      </c>
      <c r="AE90" s="38"/>
      <c r="AF90" s="24">
        <v>798601</v>
      </c>
      <c r="AG90" s="24">
        <v>467111.69</v>
      </c>
      <c r="AH90" s="24">
        <v>1810.45</v>
      </c>
      <c r="AI90" s="24">
        <v>54.72</v>
      </c>
      <c r="AJ90" s="24">
        <v>1649.31</v>
      </c>
      <c r="AK90" s="24">
        <v>49264.05</v>
      </c>
      <c r="AL90" s="24">
        <v>46456.56</v>
      </c>
      <c r="AM90" s="25">
        <v>1364947.78</v>
      </c>
      <c r="AN90" s="24">
        <v>6585134.8799999999</v>
      </c>
      <c r="AO90" s="24">
        <v>815010.74</v>
      </c>
      <c r="AP90" s="24">
        <v>40773.29</v>
      </c>
      <c r="AQ90" s="26">
        <v>7440918.9100000001</v>
      </c>
      <c r="AR90" s="27">
        <v>8805866.6899999995</v>
      </c>
    </row>
    <row r="91" spans="1:44" ht="12.75" customHeight="1" x14ac:dyDescent="0.2">
      <c r="A91" s="21" t="s">
        <v>220</v>
      </c>
      <c r="B91" s="22" t="s">
        <v>277</v>
      </c>
      <c r="C91" s="23" t="s">
        <v>61</v>
      </c>
      <c r="D91" s="24">
        <v>4704921.95</v>
      </c>
      <c r="E91" s="24">
        <v>2518708.66</v>
      </c>
      <c r="F91" s="24">
        <v>25956.05</v>
      </c>
      <c r="G91" s="24">
        <v>814.49</v>
      </c>
      <c r="H91" s="24">
        <v>10375.64</v>
      </c>
      <c r="I91" s="24">
        <v>196744.06</v>
      </c>
      <c r="J91" s="24">
        <v>353170.37</v>
      </c>
      <c r="K91" s="25">
        <v>7810691.2199999997</v>
      </c>
      <c r="L91" s="24">
        <v>28114866.57</v>
      </c>
      <c r="M91" s="24">
        <v>4491621.7300000004</v>
      </c>
      <c r="N91" s="24">
        <v>229449.93</v>
      </c>
      <c r="O91" s="26">
        <v>32835938.23</v>
      </c>
      <c r="P91" s="27">
        <v>40646629.450000003</v>
      </c>
      <c r="Q91" s="40"/>
      <c r="R91" s="24">
        <v>2450713.88</v>
      </c>
      <c r="S91" s="24">
        <v>1420834.18</v>
      </c>
      <c r="T91" s="24">
        <v>19487.72</v>
      </c>
      <c r="U91" s="24">
        <v>700.68000000000006</v>
      </c>
      <c r="V91" s="24">
        <v>6363.2599999999993</v>
      </c>
      <c r="W91" s="24">
        <v>109896</v>
      </c>
      <c r="X91" s="24">
        <v>255740.68</v>
      </c>
      <c r="Y91" s="25">
        <v>4263736.3999999994</v>
      </c>
      <c r="Z91" s="24">
        <v>15135012.84</v>
      </c>
      <c r="AA91" s="24">
        <v>2417964.62</v>
      </c>
      <c r="AB91" s="24">
        <v>123521.15999999999</v>
      </c>
      <c r="AC91" s="26">
        <v>17676498.620000001</v>
      </c>
      <c r="AD91" s="27">
        <v>21940235.02</v>
      </c>
      <c r="AE91" s="38"/>
      <c r="AF91" s="24">
        <v>563552.02</v>
      </c>
      <c r="AG91" s="24">
        <v>274468.62</v>
      </c>
      <c r="AH91" s="24">
        <v>1617.08</v>
      </c>
      <c r="AI91" s="24">
        <v>28.45</v>
      </c>
      <c r="AJ91" s="24">
        <v>1003.1</v>
      </c>
      <c r="AK91" s="24">
        <v>21712.02</v>
      </c>
      <c r="AL91" s="24">
        <v>24357.42</v>
      </c>
      <c r="AM91" s="25">
        <v>886738.71</v>
      </c>
      <c r="AN91" s="24">
        <v>3244963.43</v>
      </c>
      <c r="AO91" s="24">
        <v>518414.28</v>
      </c>
      <c r="AP91" s="24">
        <v>26482.19</v>
      </c>
      <c r="AQ91" s="26">
        <v>3789859.9</v>
      </c>
      <c r="AR91" s="27">
        <v>4676598.6099999994</v>
      </c>
    </row>
    <row r="92" spans="1:44" ht="12.75" customHeight="1" x14ac:dyDescent="0.2">
      <c r="A92" s="21" t="s">
        <v>247</v>
      </c>
      <c r="B92" s="22" t="s">
        <v>325</v>
      </c>
      <c r="C92" s="23" t="s">
        <v>30</v>
      </c>
      <c r="D92" s="24">
        <v>1864160.05</v>
      </c>
      <c r="E92" s="24">
        <v>1369205.09</v>
      </c>
      <c r="F92" s="24">
        <v>16837.93</v>
      </c>
      <c r="G92" s="24">
        <v>398.6</v>
      </c>
      <c r="H92" s="24">
        <v>5860.39</v>
      </c>
      <c r="I92" s="24">
        <v>109037.21</v>
      </c>
      <c r="J92" s="24">
        <v>258552.69</v>
      </c>
      <c r="K92" s="25">
        <v>3624051.9600000004</v>
      </c>
      <c r="L92" s="24">
        <v>15720216.460000001</v>
      </c>
      <c r="M92" s="24">
        <v>3093941.57</v>
      </c>
      <c r="N92" s="24">
        <v>151708.35</v>
      </c>
      <c r="O92" s="26">
        <v>18965866.380000003</v>
      </c>
      <c r="P92" s="27">
        <v>22589918.340000004</v>
      </c>
      <c r="Q92" s="40"/>
      <c r="R92" s="24">
        <v>1004445.04</v>
      </c>
      <c r="S92" s="24">
        <v>782005.72</v>
      </c>
      <c r="T92" s="24">
        <v>12008.66</v>
      </c>
      <c r="U92" s="24">
        <v>306</v>
      </c>
      <c r="V92" s="24">
        <v>3579.24</v>
      </c>
      <c r="W92" s="24">
        <v>62895.4</v>
      </c>
      <c r="X92" s="24">
        <v>178645.41999999998</v>
      </c>
      <c r="Y92" s="25">
        <v>2043885.4799999997</v>
      </c>
      <c r="Z92" s="24">
        <v>8462628.7800000012</v>
      </c>
      <c r="AA92" s="24">
        <v>1665554.58</v>
      </c>
      <c r="AB92" s="24">
        <v>81670.080000000016</v>
      </c>
      <c r="AC92" s="26">
        <v>10209853.440000001</v>
      </c>
      <c r="AD92" s="27">
        <v>12253738.920000002</v>
      </c>
      <c r="AE92" s="38"/>
      <c r="AF92" s="24">
        <v>214928.75</v>
      </c>
      <c r="AG92" s="24">
        <v>146799.84</v>
      </c>
      <c r="AH92" s="24">
        <v>1207.32</v>
      </c>
      <c r="AI92" s="24">
        <v>23.15</v>
      </c>
      <c r="AJ92" s="24">
        <v>570.29</v>
      </c>
      <c r="AK92" s="24">
        <v>11535.45</v>
      </c>
      <c r="AL92" s="24">
        <v>19976.82</v>
      </c>
      <c r="AM92" s="25">
        <v>395041.62</v>
      </c>
      <c r="AN92" s="24">
        <v>1814396.92</v>
      </c>
      <c r="AO92" s="24">
        <v>357096.75</v>
      </c>
      <c r="AP92" s="24">
        <v>17509.57</v>
      </c>
      <c r="AQ92" s="26">
        <v>2189003.2399999998</v>
      </c>
      <c r="AR92" s="27">
        <v>2584044.86</v>
      </c>
    </row>
    <row r="93" spans="1:44" ht="12.75" customHeight="1" x14ac:dyDescent="0.2">
      <c r="A93" s="69" t="s">
        <v>248</v>
      </c>
      <c r="B93" s="70" t="s">
        <v>326</v>
      </c>
      <c r="C93" s="23" t="s">
        <v>31</v>
      </c>
      <c r="D93" s="24">
        <v>26622790.82</v>
      </c>
      <c r="E93" s="24">
        <v>16089621.949999999</v>
      </c>
      <c r="F93" s="24">
        <v>183901.85</v>
      </c>
      <c r="G93" s="24">
        <v>4553.5</v>
      </c>
      <c r="H93" s="24">
        <v>70968.97</v>
      </c>
      <c r="I93" s="24">
        <v>1144122.01</v>
      </c>
      <c r="J93" s="24">
        <v>2012077.09</v>
      </c>
      <c r="K93" s="25">
        <v>46128036.189999998</v>
      </c>
      <c r="L93" s="24">
        <v>437385712.14999998</v>
      </c>
      <c r="M93" s="24">
        <v>23642919.010000002</v>
      </c>
      <c r="N93" s="24">
        <v>1809644.04</v>
      </c>
      <c r="O93" s="26">
        <v>462838275.19999999</v>
      </c>
      <c r="P93" s="27">
        <v>508966311.38999999</v>
      </c>
      <c r="Q93" s="40"/>
      <c r="R93" s="24">
        <v>14381254.219999999</v>
      </c>
      <c r="S93" s="24">
        <v>9218720.1600000001</v>
      </c>
      <c r="T93" s="24">
        <v>130478.79999999999</v>
      </c>
      <c r="U93" s="24">
        <v>3219.5400000000004</v>
      </c>
      <c r="V93" s="24">
        <v>44197.66</v>
      </c>
      <c r="W93" s="24">
        <v>696826.23999999987</v>
      </c>
      <c r="X93" s="24">
        <v>1430303.2000000002</v>
      </c>
      <c r="Y93" s="25">
        <v>25904999.819999997</v>
      </c>
      <c r="Z93" s="24">
        <v>235456866.19999999</v>
      </c>
      <c r="AA93" s="24">
        <v>12727639.4</v>
      </c>
      <c r="AB93" s="24">
        <v>974196.8</v>
      </c>
      <c r="AC93" s="26">
        <v>249158702.40000001</v>
      </c>
      <c r="AD93" s="27">
        <v>275063702.22000003</v>
      </c>
      <c r="AE93" s="38"/>
      <c r="AF93" s="24">
        <v>3060384.15</v>
      </c>
      <c r="AG93" s="24">
        <v>1717725.45</v>
      </c>
      <c r="AH93" s="24">
        <v>13355.76</v>
      </c>
      <c r="AI93" s="24">
        <v>333.49</v>
      </c>
      <c r="AJ93" s="24">
        <v>6692.83</v>
      </c>
      <c r="AK93" s="24">
        <v>111823.94</v>
      </c>
      <c r="AL93" s="24">
        <v>145443.47</v>
      </c>
      <c r="AM93" s="25">
        <v>5055759.09</v>
      </c>
      <c r="AN93" s="24">
        <v>50482211.490000002</v>
      </c>
      <c r="AO93" s="24">
        <v>2728819.9</v>
      </c>
      <c r="AP93" s="24">
        <v>208861.81</v>
      </c>
      <c r="AQ93" s="26">
        <v>53419893.200000003</v>
      </c>
      <c r="AR93" s="27">
        <v>58475652.290000007</v>
      </c>
    </row>
    <row r="94" spans="1:44" ht="12.75" customHeight="1" x14ac:dyDescent="0.2">
      <c r="A94" s="21" t="s">
        <v>249</v>
      </c>
      <c r="B94" s="22" t="s">
        <v>327</v>
      </c>
      <c r="C94" s="23" t="s">
        <v>32</v>
      </c>
      <c r="D94" s="24">
        <v>1736867.66</v>
      </c>
      <c r="E94" s="24">
        <v>1072489.48</v>
      </c>
      <c r="F94" s="24">
        <v>13189.04</v>
      </c>
      <c r="G94" s="24">
        <v>312.22000000000003</v>
      </c>
      <c r="H94" s="24">
        <v>4590.3999999999996</v>
      </c>
      <c r="I94" s="24">
        <v>96157.43</v>
      </c>
      <c r="J94" s="24">
        <v>202522.65</v>
      </c>
      <c r="K94" s="25">
        <v>3126128.88</v>
      </c>
      <c r="L94" s="24">
        <v>9561813.3000000007</v>
      </c>
      <c r="M94" s="24">
        <v>1136972.3</v>
      </c>
      <c r="N94" s="24">
        <v>57932.36</v>
      </c>
      <c r="O94" s="26">
        <v>10756717.960000001</v>
      </c>
      <c r="P94" s="27">
        <v>13882846.84</v>
      </c>
      <c r="Q94" s="40"/>
      <c r="R94" s="24">
        <v>963217.54</v>
      </c>
      <c r="S94" s="24">
        <v>609312.92000000004</v>
      </c>
      <c r="T94" s="24">
        <v>9354.2400000000016</v>
      </c>
      <c r="U94" s="24">
        <v>238.45999999999998</v>
      </c>
      <c r="V94" s="24">
        <v>2787.92</v>
      </c>
      <c r="W94" s="24">
        <v>58270.359999999993</v>
      </c>
      <c r="X94" s="24">
        <v>139136.74000000002</v>
      </c>
      <c r="Y94" s="25">
        <v>1782318.18</v>
      </c>
      <c r="Z94" s="24">
        <v>5147389.4399999995</v>
      </c>
      <c r="AA94" s="24">
        <v>612063.74</v>
      </c>
      <c r="AB94" s="24">
        <v>31187.1</v>
      </c>
      <c r="AC94" s="26">
        <v>5790640.2799999993</v>
      </c>
      <c r="AD94" s="27">
        <v>7572958.459999999</v>
      </c>
      <c r="AE94" s="38"/>
      <c r="AF94" s="24">
        <v>193412.53</v>
      </c>
      <c r="AG94" s="24">
        <v>115794.14</v>
      </c>
      <c r="AH94" s="24">
        <v>958.7</v>
      </c>
      <c r="AI94" s="24">
        <v>18.440000000000001</v>
      </c>
      <c r="AJ94" s="24">
        <v>450.62</v>
      </c>
      <c r="AK94" s="24">
        <v>9471.77</v>
      </c>
      <c r="AL94" s="24">
        <v>15846.48</v>
      </c>
      <c r="AM94" s="25">
        <v>335952.68</v>
      </c>
      <c r="AN94" s="24">
        <v>1103605.97</v>
      </c>
      <c r="AO94" s="24">
        <v>131227.14000000001</v>
      </c>
      <c r="AP94" s="24">
        <v>6686.32</v>
      </c>
      <c r="AQ94" s="26">
        <v>1241519.43</v>
      </c>
      <c r="AR94" s="27">
        <v>1577472.1099999999</v>
      </c>
    </row>
    <row r="95" spans="1:44" ht="12.75" customHeight="1" x14ac:dyDescent="0.2">
      <c r="A95" s="21" t="s">
        <v>252</v>
      </c>
      <c r="B95" s="22" t="s">
        <v>328</v>
      </c>
      <c r="C95" s="23" t="s">
        <v>96</v>
      </c>
      <c r="D95" s="24">
        <v>1852166.09</v>
      </c>
      <c r="E95" s="24">
        <v>1810007.59</v>
      </c>
      <c r="F95" s="24">
        <v>17576.14</v>
      </c>
      <c r="G95" s="24">
        <v>389.34</v>
      </c>
      <c r="H95" s="24">
        <v>7499.04</v>
      </c>
      <c r="I95" s="24">
        <v>190615.35</v>
      </c>
      <c r="J95" s="24">
        <v>346657.59</v>
      </c>
      <c r="K95" s="25">
        <v>4224911.1400000006</v>
      </c>
      <c r="L95" s="24">
        <v>23278120.329999998</v>
      </c>
      <c r="M95" s="24">
        <v>2601604.9</v>
      </c>
      <c r="N95" s="24">
        <v>222541.56</v>
      </c>
      <c r="O95" s="26">
        <v>26102266.789999995</v>
      </c>
      <c r="P95" s="27">
        <v>30327177.929999996</v>
      </c>
      <c r="Q95" s="40"/>
      <c r="R95" s="24">
        <v>956228.2</v>
      </c>
      <c r="S95" s="24">
        <v>1094430.96</v>
      </c>
      <c r="T95" s="24">
        <v>14921.34</v>
      </c>
      <c r="U95" s="24">
        <v>310.83999999999997</v>
      </c>
      <c r="V95" s="24">
        <v>5135.58</v>
      </c>
      <c r="W95" s="24">
        <v>111381.59999999999</v>
      </c>
      <c r="X95" s="24">
        <v>263263.18</v>
      </c>
      <c r="Y95" s="25">
        <v>2445671.7000000002</v>
      </c>
      <c r="Z95" s="24">
        <v>12531258.16</v>
      </c>
      <c r="AA95" s="24">
        <v>1400516.12</v>
      </c>
      <c r="AB95" s="24">
        <v>119802.13999999998</v>
      </c>
      <c r="AC95" s="26">
        <v>14051576.420000002</v>
      </c>
      <c r="AD95" s="27">
        <v>16497248.120000001</v>
      </c>
      <c r="AE95" s="38"/>
      <c r="AF95" s="24">
        <v>223984.47</v>
      </c>
      <c r="AG95" s="24">
        <v>178894.16</v>
      </c>
      <c r="AH95" s="24">
        <v>663.7</v>
      </c>
      <c r="AI95" s="24">
        <v>19.63</v>
      </c>
      <c r="AJ95" s="24">
        <v>590.87</v>
      </c>
      <c r="AK95" s="24">
        <v>19808.439999999999</v>
      </c>
      <c r="AL95" s="24">
        <v>20848.599999999999</v>
      </c>
      <c r="AM95" s="25">
        <v>444809.87</v>
      </c>
      <c r="AN95" s="24">
        <v>2686715.54</v>
      </c>
      <c r="AO95" s="24">
        <v>300272.2</v>
      </c>
      <c r="AP95" s="24">
        <v>25684.86</v>
      </c>
      <c r="AQ95" s="26">
        <v>3012672.6</v>
      </c>
      <c r="AR95" s="27">
        <v>3457482.47</v>
      </c>
    </row>
    <row r="96" spans="1:44" ht="12.75" customHeight="1" x14ac:dyDescent="0.2">
      <c r="A96" s="21" t="s">
        <v>250</v>
      </c>
      <c r="B96" s="22" t="s">
        <v>329</v>
      </c>
      <c r="C96" s="23" t="s">
        <v>33</v>
      </c>
      <c r="D96" s="24">
        <v>6032628.6500000004</v>
      </c>
      <c r="E96" s="24">
        <v>4087620.06</v>
      </c>
      <c r="F96" s="24">
        <v>39149.760000000002</v>
      </c>
      <c r="G96" s="24">
        <v>1204.31</v>
      </c>
      <c r="H96" s="24">
        <v>13921.03</v>
      </c>
      <c r="I96" s="24">
        <v>295447.99</v>
      </c>
      <c r="J96" s="24">
        <v>481954.04</v>
      </c>
      <c r="K96" s="25">
        <v>10951925.84</v>
      </c>
      <c r="L96" s="24">
        <v>43733381.600000001</v>
      </c>
      <c r="M96" s="24">
        <v>4782254.99</v>
      </c>
      <c r="N96" s="24">
        <v>238061.28</v>
      </c>
      <c r="O96" s="26">
        <v>48753697.870000005</v>
      </c>
      <c r="P96" s="27">
        <v>59705623.710000008</v>
      </c>
      <c r="Q96" s="40"/>
      <c r="R96" s="24">
        <v>3269312.16</v>
      </c>
      <c r="S96" s="24">
        <v>2286272.2999999998</v>
      </c>
      <c r="T96" s="24">
        <v>28891.9</v>
      </c>
      <c r="U96" s="24">
        <v>942.54</v>
      </c>
      <c r="V96" s="24">
        <v>8660.02</v>
      </c>
      <c r="W96" s="24">
        <v>169271.37999999998</v>
      </c>
      <c r="X96" s="24">
        <v>325915.22000000003</v>
      </c>
      <c r="Y96" s="25">
        <v>6089265.5199999996</v>
      </c>
      <c r="Z96" s="24">
        <v>23542892.940000001</v>
      </c>
      <c r="AA96" s="24">
        <v>2574420.56</v>
      </c>
      <c r="AB96" s="24">
        <v>128156.96</v>
      </c>
      <c r="AC96" s="26">
        <v>26245470.460000001</v>
      </c>
      <c r="AD96" s="27">
        <v>32334735.98</v>
      </c>
      <c r="AE96" s="38"/>
      <c r="AF96" s="24">
        <v>690829.12</v>
      </c>
      <c r="AG96" s="24">
        <v>450336.94</v>
      </c>
      <c r="AH96" s="24">
        <v>2564.4699999999998</v>
      </c>
      <c r="AI96" s="24">
        <v>65.44</v>
      </c>
      <c r="AJ96" s="24">
        <v>1315.25</v>
      </c>
      <c r="AK96" s="24">
        <v>31544.15</v>
      </c>
      <c r="AL96" s="24">
        <v>39009.71</v>
      </c>
      <c r="AM96" s="25">
        <v>1215665.0799999998</v>
      </c>
      <c r="AN96" s="24">
        <v>5047622.17</v>
      </c>
      <c r="AO96" s="24">
        <v>551958.61</v>
      </c>
      <c r="AP96" s="24">
        <v>27476.080000000002</v>
      </c>
      <c r="AQ96" s="26">
        <v>5627056.8600000003</v>
      </c>
      <c r="AR96" s="27">
        <v>6842721.9400000004</v>
      </c>
    </row>
    <row r="97" spans="1:44" ht="12.75" customHeight="1" x14ac:dyDescent="0.2">
      <c r="A97" s="21" t="s">
        <v>224</v>
      </c>
      <c r="B97" s="22" t="s">
        <v>330</v>
      </c>
      <c r="C97" s="23" t="s">
        <v>88</v>
      </c>
      <c r="D97" s="24">
        <v>2501028.71</v>
      </c>
      <c r="E97" s="24">
        <v>0</v>
      </c>
      <c r="F97" s="24">
        <v>20817.75</v>
      </c>
      <c r="G97" s="24">
        <v>605.34</v>
      </c>
      <c r="H97" s="24">
        <v>9771.0499999999993</v>
      </c>
      <c r="I97" s="24">
        <v>0</v>
      </c>
      <c r="J97" s="24">
        <v>0</v>
      </c>
      <c r="K97" s="25">
        <v>2532222.8499999996</v>
      </c>
      <c r="L97" s="24">
        <v>32879678.420000002</v>
      </c>
      <c r="M97" s="24">
        <v>1569592.54</v>
      </c>
      <c r="N97" s="24">
        <v>83554.92</v>
      </c>
      <c r="O97" s="26">
        <v>34532825.880000003</v>
      </c>
      <c r="P97" s="27">
        <v>37065048.730000004</v>
      </c>
      <c r="Q97" s="40"/>
      <c r="R97" s="24">
        <v>1252972.2000000002</v>
      </c>
      <c r="S97" s="24">
        <v>0</v>
      </c>
      <c r="T97" s="24">
        <v>15937.18</v>
      </c>
      <c r="U97" s="24">
        <v>431</v>
      </c>
      <c r="V97" s="24">
        <v>5898.76</v>
      </c>
      <c r="W97" s="24">
        <v>0</v>
      </c>
      <c r="X97" s="24">
        <v>0</v>
      </c>
      <c r="Y97" s="25">
        <v>1275239.1400000001</v>
      </c>
      <c r="Z97" s="24">
        <v>17700043.300000001</v>
      </c>
      <c r="AA97" s="24">
        <v>844955.2</v>
      </c>
      <c r="AB97" s="24">
        <v>44980.659999999996</v>
      </c>
      <c r="AC97" s="26">
        <v>18589979.16</v>
      </c>
      <c r="AD97" s="27">
        <v>19865218.300000001</v>
      </c>
      <c r="AE97" s="38"/>
      <c r="AF97" s="24">
        <v>312014.13</v>
      </c>
      <c r="AG97" s="24">
        <v>0</v>
      </c>
      <c r="AH97" s="24">
        <v>1220.1400000000001</v>
      </c>
      <c r="AI97" s="24">
        <v>43.59</v>
      </c>
      <c r="AJ97" s="24">
        <v>968.07</v>
      </c>
      <c r="AK97" s="24">
        <v>0</v>
      </c>
      <c r="AL97" s="24">
        <v>0</v>
      </c>
      <c r="AM97" s="25">
        <v>314245.93000000005</v>
      </c>
      <c r="AN97" s="24">
        <v>3794908.78</v>
      </c>
      <c r="AO97" s="24">
        <v>181159.34</v>
      </c>
      <c r="AP97" s="24">
        <v>9643.57</v>
      </c>
      <c r="AQ97" s="26">
        <v>3985711.6899999995</v>
      </c>
      <c r="AR97" s="27">
        <v>4299957.6199999992</v>
      </c>
    </row>
    <row r="98" spans="1:44" ht="12.75" customHeight="1" x14ac:dyDescent="0.2">
      <c r="A98" s="21" t="s">
        <v>212</v>
      </c>
      <c r="B98" s="22" t="s">
        <v>331</v>
      </c>
      <c r="C98" s="23" t="s">
        <v>54</v>
      </c>
      <c r="D98" s="24">
        <v>8157391.9900000002</v>
      </c>
      <c r="E98" s="24">
        <v>6637840.54</v>
      </c>
      <c r="F98" s="24">
        <v>63574.86</v>
      </c>
      <c r="G98" s="24">
        <v>1955.67</v>
      </c>
      <c r="H98" s="24">
        <v>22606.2</v>
      </c>
      <c r="I98" s="24">
        <v>411029.13</v>
      </c>
      <c r="J98" s="24">
        <v>782639.78</v>
      </c>
      <c r="K98" s="25">
        <v>16077038.17</v>
      </c>
      <c r="L98" s="24">
        <v>57717034.82</v>
      </c>
      <c r="M98" s="24">
        <v>8913101.9299999997</v>
      </c>
      <c r="N98" s="24">
        <v>437212.68</v>
      </c>
      <c r="O98" s="26">
        <v>67067349.43</v>
      </c>
      <c r="P98" s="27">
        <v>83144387.599999994</v>
      </c>
      <c r="Q98" s="40"/>
      <c r="R98" s="24">
        <v>4326744.3800000008</v>
      </c>
      <c r="S98" s="24">
        <v>3777746.06</v>
      </c>
      <c r="T98" s="24">
        <v>47774.100000000006</v>
      </c>
      <c r="U98" s="24">
        <v>1557.5</v>
      </c>
      <c r="V98" s="24">
        <v>14319.06</v>
      </c>
      <c r="W98" s="24">
        <v>255544.48</v>
      </c>
      <c r="X98" s="24">
        <v>538894.96000000008</v>
      </c>
      <c r="Y98" s="25">
        <v>8962580.540000001</v>
      </c>
      <c r="Z98" s="24">
        <v>31070681.48</v>
      </c>
      <c r="AA98" s="24">
        <v>4798170.1199999992</v>
      </c>
      <c r="AB98" s="24">
        <v>235367.36</v>
      </c>
      <c r="AC98" s="26">
        <v>36104218.960000001</v>
      </c>
      <c r="AD98" s="27">
        <v>45066799.5</v>
      </c>
      <c r="AE98" s="38"/>
      <c r="AF98" s="24">
        <v>957661.9</v>
      </c>
      <c r="AG98" s="24">
        <v>715023.62</v>
      </c>
      <c r="AH98" s="24">
        <v>3950.19</v>
      </c>
      <c r="AI98" s="24">
        <v>99.54</v>
      </c>
      <c r="AJ98" s="24">
        <v>2071.79</v>
      </c>
      <c r="AK98" s="24">
        <v>38871.160000000003</v>
      </c>
      <c r="AL98" s="24">
        <v>60936.21</v>
      </c>
      <c r="AM98" s="25">
        <v>1778614.41</v>
      </c>
      <c r="AN98" s="24">
        <v>6661588.3399999999</v>
      </c>
      <c r="AO98" s="24">
        <v>1028732.95</v>
      </c>
      <c r="AP98" s="24">
        <v>50461.33</v>
      </c>
      <c r="AQ98" s="26">
        <v>7740782.6200000001</v>
      </c>
      <c r="AR98" s="27">
        <v>9519397.0299999993</v>
      </c>
    </row>
    <row r="99" spans="1:44" ht="12.75" customHeight="1" x14ac:dyDescent="0.2">
      <c r="A99" s="21" t="s">
        <v>251</v>
      </c>
      <c r="B99" s="22" t="s">
        <v>332</v>
      </c>
      <c r="C99" s="23" t="s">
        <v>34</v>
      </c>
      <c r="D99" s="24">
        <v>1543110.82</v>
      </c>
      <c r="E99" s="24">
        <v>985211.92</v>
      </c>
      <c r="F99" s="24">
        <v>10201.200000000001</v>
      </c>
      <c r="G99" s="24">
        <v>272.94</v>
      </c>
      <c r="H99" s="24">
        <v>3924.02</v>
      </c>
      <c r="I99" s="24">
        <v>98743.51</v>
      </c>
      <c r="J99" s="24">
        <v>153670.39000000001</v>
      </c>
      <c r="K99" s="25">
        <v>2795134.8000000003</v>
      </c>
      <c r="L99" s="24">
        <v>8637418.1500000004</v>
      </c>
      <c r="M99" s="24">
        <v>1322426.54</v>
      </c>
      <c r="N99" s="24">
        <v>65900.84</v>
      </c>
      <c r="O99" s="26">
        <v>10025745.530000001</v>
      </c>
      <c r="P99" s="27">
        <v>12820880.330000002</v>
      </c>
      <c r="Q99" s="40"/>
      <c r="R99" s="24">
        <v>825467.89999999991</v>
      </c>
      <c r="S99" s="24">
        <v>562469.88</v>
      </c>
      <c r="T99" s="24">
        <v>7437.34</v>
      </c>
      <c r="U99" s="24">
        <v>197.68</v>
      </c>
      <c r="V99" s="24">
        <v>2339.02</v>
      </c>
      <c r="W99" s="24">
        <v>59098.36</v>
      </c>
      <c r="X99" s="24">
        <v>117254.2</v>
      </c>
      <c r="Y99" s="25">
        <v>1574264.38</v>
      </c>
      <c r="Z99" s="24">
        <v>4649761.9000000004</v>
      </c>
      <c r="AA99" s="24">
        <v>711898.91999999993</v>
      </c>
      <c r="AB99" s="24">
        <v>35476.800000000003</v>
      </c>
      <c r="AC99" s="26">
        <v>5397137.6200000001</v>
      </c>
      <c r="AD99" s="27">
        <v>6971402</v>
      </c>
      <c r="AE99" s="38"/>
      <c r="AF99" s="24">
        <v>179410.73</v>
      </c>
      <c r="AG99" s="24">
        <v>105685.51</v>
      </c>
      <c r="AH99" s="24">
        <v>690.97</v>
      </c>
      <c r="AI99" s="24">
        <v>18.82</v>
      </c>
      <c r="AJ99" s="24">
        <v>396.25</v>
      </c>
      <c r="AK99" s="24">
        <v>9911.2900000000009</v>
      </c>
      <c r="AL99" s="24">
        <v>9104.0499999999993</v>
      </c>
      <c r="AM99" s="25">
        <v>305217.61999999994</v>
      </c>
      <c r="AN99" s="24">
        <v>996914.06</v>
      </c>
      <c r="AO99" s="24">
        <v>152631.91</v>
      </c>
      <c r="AP99" s="24">
        <v>7606.01</v>
      </c>
      <c r="AQ99" s="26">
        <v>1157151.98</v>
      </c>
      <c r="AR99" s="27">
        <v>1462369.5999999999</v>
      </c>
    </row>
    <row r="100" spans="1:44" ht="12.75" customHeight="1" x14ac:dyDescent="0.2">
      <c r="A100" s="21" t="s">
        <v>252</v>
      </c>
      <c r="B100" s="22" t="s">
        <v>333</v>
      </c>
      <c r="C100" s="23" t="s">
        <v>35</v>
      </c>
      <c r="D100" s="24">
        <v>4304498.54</v>
      </c>
      <c r="E100" s="24">
        <v>1883722.83</v>
      </c>
      <c r="F100" s="24">
        <v>18291.95</v>
      </c>
      <c r="G100" s="24">
        <v>405.19</v>
      </c>
      <c r="H100" s="24">
        <v>7804.45</v>
      </c>
      <c r="I100" s="24">
        <v>190814.2</v>
      </c>
      <c r="J100" s="24">
        <v>360775.73</v>
      </c>
      <c r="K100" s="25">
        <v>6766312.8900000006</v>
      </c>
      <c r="L100" s="24">
        <v>19880798.420000002</v>
      </c>
      <c r="M100" s="24">
        <v>2498143.37</v>
      </c>
      <c r="N100" s="24">
        <v>782073.37</v>
      </c>
      <c r="O100" s="26">
        <v>23161015.160000004</v>
      </c>
      <c r="P100" s="27">
        <v>29927328.050000004</v>
      </c>
      <c r="Q100" s="40"/>
      <c r="R100" s="24">
        <v>2360271.3200000003</v>
      </c>
      <c r="S100" s="24">
        <v>1118865.2999999998</v>
      </c>
      <c r="T100" s="24">
        <v>15253.800000000001</v>
      </c>
      <c r="U100" s="24">
        <v>317.82</v>
      </c>
      <c r="V100" s="24">
        <v>5250.12</v>
      </c>
      <c r="W100" s="24">
        <v>112044.1</v>
      </c>
      <c r="X100" s="24">
        <v>269132.42</v>
      </c>
      <c r="Y100" s="25">
        <v>3881134.88</v>
      </c>
      <c r="Z100" s="24">
        <v>10702385.460000001</v>
      </c>
      <c r="AA100" s="24">
        <v>1344819.92</v>
      </c>
      <c r="AB100" s="24">
        <v>421018.32</v>
      </c>
      <c r="AC100" s="26">
        <v>12468223.700000001</v>
      </c>
      <c r="AD100" s="27">
        <v>16349358.580000002</v>
      </c>
      <c r="AE100" s="38"/>
      <c r="AF100" s="24">
        <v>486056.81</v>
      </c>
      <c r="AG100" s="24">
        <v>191214.38</v>
      </c>
      <c r="AH100" s="24">
        <v>759.54</v>
      </c>
      <c r="AI100" s="24">
        <v>21.84</v>
      </c>
      <c r="AJ100" s="24">
        <v>638.58000000000004</v>
      </c>
      <c r="AK100" s="24">
        <v>19692.53</v>
      </c>
      <c r="AL100" s="24">
        <v>22910.83</v>
      </c>
      <c r="AM100" s="25">
        <v>721294.50999999989</v>
      </c>
      <c r="AN100" s="24">
        <v>2294603.2400000002</v>
      </c>
      <c r="AO100" s="24">
        <v>288330.86</v>
      </c>
      <c r="AP100" s="24">
        <v>90263.76</v>
      </c>
      <c r="AQ100" s="26">
        <v>2673197.86</v>
      </c>
      <c r="AR100" s="27">
        <v>3394492.3699999996</v>
      </c>
    </row>
    <row r="101" spans="1:44" ht="12.75" customHeight="1" x14ac:dyDescent="0.2">
      <c r="A101" s="21" t="s">
        <v>258</v>
      </c>
      <c r="B101" s="22" t="s">
        <v>329</v>
      </c>
      <c r="C101" s="23" t="s">
        <v>77</v>
      </c>
      <c r="D101" s="24">
        <v>4300387.16</v>
      </c>
      <c r="E101" s="24">
        <v>4985476.4800000004</v>
      </c>
      <c r="F101" s="24">
        <v>36681.33</v>
      </c>
      <c r="G101" s="24">
        <v>1146.4100000000001</v>
      </c>
      <c r="H101" s="24">
        <v>14764.42</v>
      </c>
      <c r="I101" s="24">
        <v>248323.06</v>
      </c>
      <c r="J101" s="24">
        <v>306712.84000000003</v>
      </c>
      <c r="K101" s="25">
        <v>9893491.7000000011</v>
      </c>
      <c r="L101" s="24">
        <v>37014440.380000003</v>
      </c>
      <c r="M101" s="24">
        <v>1679781.46</v>
      </c>
      <c r="N101" s="24">
        <v>970683.37</v>
      </c>
      <c r="O101" s="26">
        <v>39664905.210000001</v>
      </c>
      <c r="P101" s="27">
        <v>49558396.910000004</v>
      </c>
      <c r="Q101" s="40"/>
      <c r="R101" s="24">
        <v>1919254.1</v>
      </c>
      <c r="S101" s="24">
        <v>2668305.54</v>
      </c>
      <c r="T101" s="24">
        <v>27985.14</v>
      </c>
      <c r="U101" s="24">
        <v>823.14</v>
      </c>
      <c r="V101" s="24">
        <v>9192.94</v>
      </c>
      <c r="W101" s="24">
        <v>152254.86000000002</v>
      </c>
      <c r="X101" s="24">
        <v>221775.63999999998</v>
      </c>
      <c r="Y101" s="25">
        <v>4999591.3600000003</v>
      </c>
      <c r="Z101" s="24">
        <v>19925900.380000003</v>
      </c>
      <c r="AA101" s="24">
        <v>904273</v>
      </c>
      <c r="AB101" s="24">
        <v>522553.92000000004</v>
      </c>
      <c r="AC101" s="26">
        <v>21352727.300000004</v>
      </c>
      <c r="AD101" s="27">
        <v>26352318.660000004</v>
      </c>
      <c r="AE101" s="38"/>
      <c r="AF101" s="24">
        <v>595283.27</v>
      </c>
      <c r="AG101" s="24">
        <v>579292.74</v>
      </c>
      <c r="AH101" s="24">
        <v>2174.0500000000002</v>
      </c>
      <c r="AI101" s="24">
        <v>80.819999999999993</v>
      </c>
      <c r="AJ101" s="24">
        <v>1392.87</v>
      </c>
      <c r="AK101" s="24">
        <v>24017.05</v>
      </c>
      <c r="AL101" s="24">
        <v>21234.3</v>
      </c>
      <c r="AM101" s="25">
        <v>1223475.1000000003</v>
      </c>
      <c r="AN101" s="24">
        <v>4272135</v>
      </c>
      <c r="AO101" s="24">
        <v>193877.12</v>
      </c>
      <c r="AP101" s="24">
        <v>112032.36</v>
      </c>
      <c r="AQ101" s="26">
        <v>4578044.4800000004</v>
      </c>
      <c r="AR101" s="27">
        <v>5801519.580000001</v>
      </c>
    </row>
    <row r="102" spans="1:44" x14ac:dyDescent="0.2">
      <c r="A102" s="21" t="s">
        <v>253</v>
      </c>
      <c r="B102" s="22" t="s">
        <v>334</v>
      </c>
      <c r="C102" s="23" t="s">
        <v>98</v>
      </c>
      <c r="D102" s="24">
        <v>2345765.0699999998</v>
      </c>
      <c r="E102" s="24">
        <v>2243913.11</v>
      </c>
      <c r="F102" s="24">
        <v>21756.99</v>
      </c>
      <c r="G102" s="24">
        <v>655.82</v>
      </c>
      <c r="H102" s="24">
        <v>8888.18</v>
      </c>
      <c r="I102" s="24">
        <v>169358.63</v>
      </c>
      <c r="J102" s="24">
        <v>258916.37</v>
      </c>
      <c r="K102" s="25">
        <v>5049254.17</v>
      </c>
      <c r="L102" s="24">
        <v>21312599.079999998</v>
      </c>
      <c r="M102" s="24">
        <v>2484167.6</v>
      </c>
      <c r="N102" s="24">
        <v>123335.31</v>
      </c>
      <c r="O102" s="26">
        <v>23920101.989999998</v>
      </c>
      <c r="P102" s="27">
        <v>28969356.159999996</v>
      </c>
      <c r="Q102" s="40"/>
      <c r="R102" s="24">
        <v>1221530.24</v>
      </c>
      <c r="S102" s="24">
        <v>1283625.46</v>
      </c>
      <c r="T102" s="24">
        <v>16525.62</v>
      </c>
      <c r="U102" s="24">
        <v>465.86</v>
      </c>
      <c r="V102" s="24">
        <v>5427.9</v>
      </c>
      <c r="W102" s="24">
        <v>101591.92</v>
      </c>
      <c r="X102" s="24">
        <v>186023.32</v>
      </c>
      <c r="Y102" s="25">
        <v>2815190.32</v>
      </c>
      <c r="Z102" s="24">
        <v>11473163.52</v>
      </c>
      <c r="AA102" s="24">
        <v>1337296.3599999999</v>
      </c>
      <c r="AB102" s="24">
        <v>66395.86</v>
      </c>
      <c r="AC102" s="26">
        <v>12876855.739999998</v>
      </c>
      <c r="AD102" s="27">
        <v>15692046.059999999</v>
      </c>
      <c r="AE102" s="38"/>
      <c r="AF102" s="24">
        <v>281058.71000000002</v>
      </c>
      <c r="AG102" s="24">
        <v>240071.91</v>
      </c>
      <c r="AH102" s="24">
        <v>1307.8399999999999</v>
      </c>
      <c r="AI102" s="24">
        <v>47.49</v>
      </c>
      <c r="AJ102" s="24">
        <v>865.07</v>
      </c>
      <c r="AK102" s="24">
        <v>16941.68</v>
      </c>
      <c r="AL102" s="24">
        <v>18223.259999999998</v>
      </c>
      <c r="AM102" s="25">
        <v>558515.96000000008</v>
      </c>
      <c r="AN102" s="24">
        <v>2459858.89</v>
      </c>
      <c r="AO102" s="24">
        <v>286717.81</v>
      </c>
      <c r="AP102" s="24">
        <v>14234.86</v>
      </c>
      <c r="AQ102" s="26">
        <v>2760811.56</v>
      </c>
      <c r="AR102" s="27">
        <v>3319327.52</v>
      </c>
    </row>
    <row r="103" spans="1:44" ht="12.75" customHeight="1" x14ac:dyDescent="0.2">
      <c r="A103" s="21" t="s">
        <v>207</v>
      </c>
      <c r="B103" s="22" t="s">
        <v>335</v>
      </c>
      <c r="C103" s="23" t="s">
        <v>41</v>
      </c>
      <c r="D103" s="24">
        <v>1338686.46</v>
      </c>
      <c r="E103" s="24">
        <v>2431588.5499999998</v>
      </c>
      <c r="F103" s="24">
        <v>23576.69</v>
      </c>
      <c r="G103" s="24">
        <v>710.67</v>
      </c>
      <c r="H103" s="24">
        <v>9631.57</v>
      </c>
      <c r="I103" s="24">
        <v>334570.69</v>
      </c>
      <c r="J103" s="24">
        <v>280571.51</v>
      </c>
      <c r="K103" s="25">
        <v>4419336.1399999997</v>
      </c>
      <c r="L103" s="24">
        <v>24784710.530000001</v>
      </c>
      <c r="M103" s="24">
        <v>2080319.41</v>
      </c>
      <c r="N103" s="24">
        <v>345079.87</v>
      </c>
      <c r="O103" s="26">
        <v>27210109.810000002</v>
      </c>
      <c r="P103" s="27">
        <v>31629445.950000003</v>
      </c>
      <c r="Q103" s="40"/>
      <c r="R103" s="24">
        <v>708030.60000000009</v>
      </c>
      <c r="S103" s="24">
        <v>1274615.8999999999</v>
      </c>
      <c r="T103" s="24">
        <v>16387.82</v>
      </c>
      <c r="U103" s="24">
        <v>462.65999999999997</v>
      </c>
      <c r="V103" s="24">
        <v>5386.32</v>
      </c>
      <c r="W103" s="24">
        <v>164992.06</v>
      </c>
      <c r="X103" s="24">
        <v>184403.72000000003</v>
      </c>
      <c r="Y103" s="25">
        <v>2354279.08</v>
      </c>
      <c r="Z103" s="24">
        <v>13342297.459999999</v>
      </c>
      <c r="AA103" s="24">
        <v>1119893.7</v>
      </c>
      <c r="AB103" s="24">
        <v>185768.98</v>
      </c>
      <c r="AC103" s="26">
        <v>14647960.139999999</v>
      </c>
      <c r="AD103" s="27">
        <v>17002239.219999999</v>
      </c>
      <c r="AE103" s="38"/>
      <c r="AF103" s="24">
        <v>157663.97</v>
      </c>
      <c r="AG103" s="24">
        <v>289243.15999999997</v>
      </c>
      <c r="AH103" s="24">
        <v>1797.22</v>
      </c>
      <c r="AI103" s="24">
        <v>62</v>
      </c>
      <c r="AJ103" s="24">
        <v>1061.31</v>
      </c>
      <c r="AK103" s="24">
        <v>42394.66</v>
      </c>
      <c r="AL103" s="24">
        <v>24041.95</v>
      </c>
      <c r="AM103" s="25">
        <v>516264.26999999996</v>
      </c>
      <c r="AN103" s="24">
        <v>2860603.27</v>
      </c>
      <c r="AO103" s="24">
        <v>240106.43</v>
      </c>
      <c r="AP103" s="24">
        <v>39827.72</v>
      </c>
      <c r="AQ103" s="26">
        <v>3140537.4200000004</v>
      </c>
      <c r="AR103" s="27">
        <v>3656801.6900000004</v>
      </c>
    </row>
    <row r="104" spans="1:44" ht="12.75" customHeight="1" x14ac:dyDescent="0.2">
      <c r="A104" s="21" t="s">
        <v>258</v>
      </c>
      <c r="B104" s="22" t="s">
        <v>336</v>
      </c>
      <c r="C104" s="23" t="s">
        <v>109</v>
      </c>
      <c r="D104" s="24">
        <v>2912660.71</v>
      </c>
      <c r="E104" s="24">
        <v>2986297.74</v>
      </c>
      <c r="F104" s="24">
        <v>21972.1</v>
      </c>
      <c r="G104" s="24">
        <v>686.7</v>
      </c>
      <c r="H104" s="24">
        <v>8843.8799999999992</v>
      </c>
      <c r="I104" s="24">
        <v>132310.14000000001</v>
      </c>
      <c r="J104" s="24">
        <v>183720.83</v>
      </c>
      <c r="K104" s="25">
        <v>6246492.0999999996</v>
      </c>
      <c r="L104" s="24">
        <v>18975604.949999999</v>
      </c>
      <c r="M104" s="24">
        <v>281829.96999999997</v>
      </c>
      <c r="N104" s="24">
        <v>16704.95</v>
      </c>
      <c r="O104" s="26">
        <v>19274139.869999997</v>
      </c>
      <c r="P104" s="27">
        <v>25520631.969999999</v>
      </c>
      <c r="Q104" s="40"/>
      <c r="R104" s="24">
        <v>1474107.18</v>
      </c>
      <c r="S104" s="24">
        <v>1569663.54</v>
      </c>
      <c r="T104" s="24">
        <v>16456.46</v>
      </c>
      <c r="U104" s="24">
        <v>484.16000000000008</v>
      </c>
      <c r="V104" s="24">
        <v>5406.62</v>
      </c>
      <c r="W104" s="24">
        <v>82159.3</v>
      </c>
      <c r="X104" s="24">
        <v>130412.36</v>
      </c>
      <c r="Y104" s="25">
        <v>3278689.6199999996</v>
      </c>
      <c r="Z104" s="24">
        <v>10767520.880000001</v>
      </c>
      <c r="AA104" s="24">
        <v>151716.88</v>
      </c>
      <c r="AB104" s="24">
        <v>8992.9000000000015</v>
      </c>
      <c r="AC104" s="26">
        <v>10928230.660000002</v>
      </c>
      <c r="AD104" s="27">
        <v>14206920.280000001</v>
      </c>
      <c r="AE104" s="38"/>
      <c r="AF104" s="24">
        <v>359638.38</v>
      </c>
      <c r="AG104" s="24">
        <v>354158.55</v>
      </c>
      <c r="AH104" s="24">
        <v>1378.91</v>
      </c>
      <c r="AI104" s="24">
        <v>50.64</v>
      </c>
      <c r="AJ104" s="24">
        <v>859.32</v>
      </c>
      <c r="AK104" s="24">
        <v>12537.71</v>
      </c>
      <c r="AL104" s="24">
        <v>13327.12</v>
      </c>
      <c r="AM104" s="25">
        <v>741950.62999999989</v>
      </c>
      <c r="AN104" s="24">
        <v>2052021.02</v>
      </c>
      <c r="AO104" s="24">
        <v>32528.27</v>
      </c>
      <c r="AP104" s="24">
        <v>1928.01</v>
      </c>
      <c r="AQ104" s="26">
        <v>2086477.3</v>
      </c>
      <c r="AR104" s="27">
        <v>2828427.9299999997</v>
      </c>
    </row>
    <row r="105" spans="1:44" ht="12.75" customHeight="1" x14ac:dyDescent="0.2">
      <c r="A105" s="21" t="s">
        <v>254</v>
      </c>
      <c r="B105" s="22" t="s">
        <v>337</v>
      </c>
      <c r="C105" s="23" t="s">
        <v>36</v>
      </c>
      <c r="D105" s="24">
        <v>12990816.859999999</v>
      </c>
      <c r="E105" s="24">
        <v>7911038.0899999999</v>
      </c>
      <c r="F105" s="24">
        <v>97286.74</v>
      </c>
      <c r="G105" s="24">
        <v>2303.0500000000002</v>
      </c>
      <c r="H105" s="24">
        <v>33860.339999999997</v>
      </c>
      <c r="I105" s="24">
        <v>598001.49</v>
      </c>
      <c r="J105" s="24">
        <v>1493874.2</v>
      </c>
      <c r="K105" s="25">
        <v>23127180.769999996</v>
      </c>
      <c r="L105" s="24">
        <v>99434637.519999996</v>
      </c>
      <c r="M105" s="24">
        <v>10422488.710000001</v>
      </c>
      <c r="N105" s="24">
        <v>2493261.13</v>
      </c>
      <c r="O105" s="26">
        <v>112350387.35999998</v>
      </c>
      <c r="P105" s="27">
        <v>135477568.13</v>
      </c>
      <c r="Q105" s="40"/>
      <c r="R105" s="24">
        <v>7177600.040000001</v>
      </c>
      <c r="S105" s="24">
        <v>4553392.34</v>
      </c>
      <c r="T105" s="24">
        <v>69919.78</v>
      </c>
      <c r="U105" s="24">
        <v>1781.7</v>
      </c>
      <c r="V105" s="24">
        <v>20839.86</v>
      </c>
      <c r="W105" s="24">
        <v>369006.46</v>
      </c>
      <c r="X105" s="24">
        <v>1040128.04</v>
      </c>
      <c r="Y105" s="25">
        <v>13232668.219999999</v>
      </c>
      <c r="Z105" s="24">
        <v>53528424.660000004</v>
      </c>
      <c r="AA105" s="24">
        <v>5610714.9000000004</v>
      </c>
      <c r="AB105" s="24">
        <v>1342212.5</v>
      </c>
      <c r="AC105" s="26">
        <v>60481352.060000002</v>
      </c>
      <c r="AD105" s="27">
        <v>73714020.280000001</v>
      </c>
      <c r="AE105" s="38"/>
      <c r="AF105" s="24">
        <v>1453304.21</v>
      </c>
      <c r="AG105" s="24">
        <v>839411.44</v>
      </c>
      <c r="AH105" s="24">
        <v>6841.74</v>
      </c>
      <c r="AI105" s="24">
        <v>130.34</v>
      </c>
      <c r="AJ105" s="24">
        <v>3255.12</v>
      </c>
      <c r="AK105" s="24">
        <v>57248.76</v>
      </c>
      <c r="AL105" s="24">
        <v>113436.54</v>
      </c>
      <c r="AM105" s="25">
        <v>2473628.15</v>
      </c>
      <c r="AN105" s="24">
        <v>11476553.220000001</v>
      </c>
      <c r="AO105" s="24">
        <v>1202943.45</v>
      </c>
      <c r="AP105" s="24">
        <v>287762.15999999997</v>
      </c>
      <c r="AQ105" s="26">
        <v>12967258.83</v>
      </c>
      <c r="AR105" s="27">
        <v>15440886.98</v>
      </c>
    </row>
    <row r="106" spans="1:44" ht="12.75" customHeight="1" x14ac:dyDescent="0.2">
      <c r="A106" s="21" t="s">
        <v>253</v>
      </c>
      <c r="B106" s="22" t="s">
        <v>338</v>
      </c>
      <c r="C106" s="23" t="s">
        <v>115</v>
      </c>
      <c r="D106" s="24">
        <v>37547433.289999999</v>
      </c>
      <c r="E106" s="24">
        <v>20748989.989999998</v>
      </c>
      <c r="F106" s="24">
        <v>201182.29</v>
      </c>
      <c r="G106" s="24">
        <v>6064.2</v>
      </c>
      <c r="H106" s="24">
        <v>82187.149999999994</v>
      </c>
      <c r="I106" s="24">
        <v>1673509.86</v>
      </c>
      <c r="J106" s="24">
        <v>2394144.94</v>
      </c>
      <c r="K106" s="25">
        <v>62653511.719999999</v>
      </c>
      <c r="L106" s="24">
        <v>463786215.12</v>
      </c>
      <c r="M106" s="24">
        <v>39452914.57</v>
      </c>
      <c r="N106" s="24">
        <v>6663178.6299999999</v>
      </c>
      <c r="O106" s="26">
        <v>509902308.31999999</v>
      </c>
      <c r="P106" s="27">
        <v>572555820.03999996</v>
      </c>
      <c r="Q106" s="40"/>
      <c r="R106" s="24">
        <v>19806637.460000001</v>
      </c>
      <c r="S106" s="24">
        <v>11927796.379999999</v>
      </c>
      <c r="T106" s="24">
        <v>153589.58000000002</v>
      </c>
      <c r="U106" s="24">
        <v>4328.8600000000006</v>
      </c>
      <c r="V106" s="24">
        <v>50442.36</v>
      </c>
      <c r="W106" s="24">
        <v>965404.24</v>
      </c>
      <c r="X106" s="24">
        <v>1728997.52</v>
      </c>
      <c r="Y106" s="25">
        <v>34637196.399999999</v>
      </c>
      <c r="Z106" s="24">
        <v>249668989.58000004</v>
      </c>
      <c r="AA106" s="24">
        <v>21238598.699999999</v>
      </c>
      <c r="AB106" s="24">
        <v>3587029.76</v>
      </c>
      <c r="AC106" s="26">
        <v>274494618.04000002</v>
      </c>
      <c r="AD106" s="27">
        <v>309131814.44</v>
      </c>
      <c r="AE106" s="38"/>
      <c r="AF106" s="24">
        <v>4435198.96</v>
      </c>
      <c r="AG106" s="24">
        <v>2205298.4</v>
      </c>
      <c r="AH106" s="24">
        <v>11898.18</v>
      </c>
      <c r="AI106" s="24">
        <v>433.84</v>
      </c>
      <c r="AJ106" s="24">
        <v>7936.2</v>
      </c>
      <c r="AK106" s="24">
        <v>177026.41</v>
      </c>
      <c r="AL106" s="24">
        <v>166286.85999999999</v>
      </c>
      <c r="AM106" s="25">
        <v>7004078.8499999996</v>
      </c>
      <c r="AN106" s="24">
        <v>53529306.390000001</v>
      </c>
      <c r="AO106" s="24">
        <v>4553578.97</v>
      </c>
      <c r="AP106" s="24">
        <v>769037.22</v>
      </c>
      <c r="AQ106" s="26">
        <v>58851922.579999998</v>
      </c>
      <c r="AR106" s="27">
        <v>65856001.43</v>
      </c>
    </row>
    <row r="107" spans="1:44" ht="12.75" customHeight="1" x14ac:dyDescent="0.2">
      <c r="A107" s="21" t="s">
        <v>239</v>
      </c>
      <c r="B107" s="22" t="s">
        <v>339</v>
      </c>
      <c r="C107" s="23" t="s">
        <v>81</v>
      </c>
      <c r="D107" s="24">
        <v>1911864.36</v>
      </c>
      <c r="E107" s="24">
        <v>2008171.72</v>
      </c>
      <c r="F107" s="24">
        <v>22953.09</v>
      </c>
      <c r="G107" s="24">
        <v>568.33000000000004</v>
      </c>
      <c r="H107" s="24">
        <v>8857.75</v>
      </c>
      <c r="I107" s="24">
        <v>199947.9</v>
      </c>
      <c r="J107" s="24">
        <v>251130.59</v>
      </c>
      <c r="K107" s="25">
        <v>4403493.74</v>
      </c>
      <c r="L107" s="24">
        <v>23086096.68</v>
      </c>
      <c r="M107" s="24">
        <v>351749.35</v>
      </c>
      <c r="N107" s="24">
        <v>548516.17000000004</v>
      </c>
      <c r="O107" s="26">
        <v>23986362.200000003</v>
      </c>
      <c r="P107" s="27">
        <v>28389855.940000005</v>
      </c>
      <c r="Q107" s="40"/>
      <c r="R107" s="24">
        <v>961458.48</v>
      </c>
      <c r="S107" s="24">
        <v>1138697.6000000001</v>
      </c>
      <c r="T107" s="24">
        <v>16113.619999999999</v>
      </c>
      <c r="U107" s="24">
        <v>397.68</v>
      </c>
      <c r="V107" s="24">
        <v>5458.22</v>
      </c>
      <c r="W107" s="24">
        <v>44249.440000000002</v>
      </c>
      <c r="X107" s="24">
        <v>176575.7</v>
      </c>
      <c r="Y107" s="25">
        <v>2342950.7400000007</v>
      </c>
      <c r="Z107" s="24">
        <v>12427886.460000001</v>
      </c>
      <c r="AA107" s="24">
        <v>189356.46000000002</v>
      </c>
      <c r="AB107" s="24">
        <v>295286.08</v>
      </c>
      <c r="AC107" s="26">
        <v>12912529.000000002</v>
      </c>
      <c r="AD107" s="27">
        <v>15255479.740000002</v>
      </c>
      <c r="AE107" s="38"/>
      <c r="AF107" s="24">
        <v>237601.47</v>
      </c>
      <c r="AG107" s="24">
        <v>217368.53</v>
      </c>
      <c r="AH107" s="24">
        <v>1709.87</v>
      </c>
      <c r="AI107" s="24">
        <v>42.66</v>
      </c>
      <c r="AJ107" s="24">
        <v>849.88</v>
      </c>
      <c r="AK107" s="24">
        <v>38924.620000000003</v>
      </c>
      <c r="AL107" s="24">
        <v>18638.72</v>
      </c>
      <c r="AM107" s="25">
        <v>515135.75</v>
      </c>
      <c r="AN107" s="24">
        <v>2664552.56</v>
      </c>
      <c r="AO107" s="24">
        <v>40598.22</v>
      </c>
      <c r="AP107" s="24">
        <v>63307.519999999997</v>
      </c>
      <c r="AQ107" s="26">
        <v>2768458.3000000003</v>
      </c>
      <c r="AR107" s="27">
        <v>3283594.0500000003</v>
      </c>
    </row>
    <row r="108" spans="1:44" x14ac:dyDescent="0.2">
      <c r="A108" s="21" t="s">
        <v>245</v>
      </c>
      <c r="B108" s="22" t="s">
        <v>340</v>
      </c>
      <c r="C108" s="23" t="s">
        <v>89</v>
      </c>
      <c r="D108" s="24">
        <v>10544410.890000001</v>
      </c>
      <c r="E108" s="24">
        <v>7346426.8600000003</v>
      </c>
      <c r="F108" s="24">
        <v>75707.149999999994</v>
      </c>
      <c r="G108" s="24">
        <v>2375.66</v>
      </c>
      <c r="H108" s="24">
        <v>30263.07</v>
      </c>
      <c r="I108" s="24">
        <v>529874.87</v>
      </c>
      <c r="J108" s="24">
        <v>1030107.35</v>
      </c>
      <c r="K108" s="25">
        <v>19559165.850000001</v>
      </c>
      <c r="L108" s="24">
        <v>94959925.329999998</v>
      </c>
      <c r="M108" s="24">
        <v>10040703.390000001</v>
      </c>
      <c r="N108" s="24">
        <v>1542352.6</v>
      </c>
      <c r="O108" s="26">
        <v>106542981.31999999</v>
      </c>
      <c r="P108" s="27">
        <v>126102147.16999999</v>
      </c>
      <c r="Q108" s="40"/>
      <c r="R108" s="24">
        <v>5661850.6400000006</v>
      </c>
      <c r="S108" s="24">
        <v>4230261.62</v>
      </c>
      <c r="T108" s="24">
        <v>58023.34</v>
      </c>
      <c r="U108" s="24">
        <v>2086.14</v>
      </c>
      <c r="V108" s="24">
        <v>18945.8</v>
      </c>
      <c r="W108" s="24">
        <v>290913.36</v>
      </c>
      <c r="X108" s="24">
        <v>761441.27999999991</v>
      </c>
      <c r="Y108" s="25">
        <v>11023522.180000002</v>
      </c>
      <c r="Z108" s="24">
        <v>51119562.920000002</v>
      </c>
      <c r="AA108" s="24">
        <v>5405189.2400000002</v>
      </c>
      <c r="AB108" s="24">
        <v>830304.12</v>
      </c>
      <c r="AC108" s="26">
        <v>57355056.280000001</v>
      </c>
      <c r="AD108" s="27">
        <v>68378578.460000008</v>
      </c>
      <c r="AE108" s="38"/>
      <c r="AF108" s="24">
        <v>1220640.06</v>
      </c>
      <c r="AG108" s="24">
        <v>779041.31</v>
      </c>
      <c r="AH108" s="24">
        <v>4420.95</v>
      </c>
      <c r="AI108" s="24">
        <v>72.38</v>
      </c>
      <c r="AJ108" s="24">
        <v>2829.32</v>
      </c>
      <c r="AK108" s="24">
        <v>59740.38</v>
      </c>
      <c r="AL108" s="24">
        <v>67166.52</v>
      </c>
      <c r="AM108" s="25">
        <v>2133910.92</v>
      </c>
      <c r="AN108" s="24">
        <v>10960090.6</v>
      </c>
      <c r="AO108" s="24">
        <v>1158878.54</v>
      </c>
      <c r="AP108" s="24">
        <v>178012.12</v>
      </c>
      <c r="AQ108" s="26">
        <v>12296981.26</v>
      </c>
      <c r="AR108" s="27">
        <v>14430892.18</v>
      </c>
    </row>
    <row r="109" spans="1:44" ht="12.75" customHeight="1" x14ac:dyDescent="0.2">
      <c r="A109" s="21" t="s">
        <v>256</v>
      </c>
      <c r="B109" s="22" t="s">
        <v>341</v>
      </c>
      <c r="C109" s="23" t="s">
        <v>37</v>
      </c>
      <c r="D109" s="24">
        <v>2112123.7400000002</v>
      </c>
      <c r="E109" s="24">
        <v>1563704.05</v>
      </c>
      <c r="F109" s="24">
        <v>19229.8</v>
      </c>
      <c r="G109" s="24">
        <v>455.22</v>
      </c>
      <c r="H109" s="24">
        <v>6692.87</v>
      </c>
      <c r="I109" s="24">
        <v>147554.13</v>
      </c>
      <c r="J109" s="24">
        <v>295280.74</v>
      </c>
      <c r="K109" s="25">
        <v>4145040.55</v>
      </c>
      <c r="L109" s="24">
        <v>18816694.68</v>
      </c>
      <c r="M109" s="24">
        <v>2452678.98</v>
      </c>
      <c r="N109" s="24">
        <v>121977.36</v>
      </c>
      <c r="O109" s="26">
        <v>21391351.02</v>
      </c>
      <c r="P109" s="27">
        <v>25536391.57</v>
      </c>
      <c r="Q109" s="40"/>
      <c r="R109" s="24">
        <v>1151951.7200000002</v>
      </c>
      <c r="S109" s="24">
        <v>913557.72</v>
      </c>
      <c r="T109" s="24">
        <v>14031.18</v>
      </c>
      <c r="U109" s="24">
        <v>357.42</v>
      </c>
      <c r="V109" s="24">
        <v>4182.24</v>
      </c>
      <c r="W109" s="24">
        <v>89298.420000000013</v>
      </c>
      <c r="X109" s="24">
        <v>208752.9</v>
      </c>
      <c r="Y109" s="25">
        <v>2382131.6</v>
      </c>
      <c r="Z109" s="24">
        <v>10129548.92</v>
      </c>
      <c r="AA109" s="24">
        <v>1320345.1600000001</v>
      </c>
      <c r="AB109" s="24">
        <v>65664.800000000003</v>
      </c>
      <c r="AC109" s="26">
        <v>11515558.880000001</v>
      </c>
      <c r="AD109" s="27">
        <v>13897690.48</v>
      </c>
      <c r="AE109" s="38"/>
      <c r="AF109" s="24">
        <v>240043.01</v>
      </c>
      <c r="AG109" s="24">
        <v>162536.57999999999</v>
      </c>
      <c r="AH109" s="24">
        <v>1299.6600000000001</v>
      </c>
      <c r="AI109" s="24">
        <v>24.45</v>
      </c>
      <c r="AJ109" s="24">
        <v>627.66</v>
      </c>
      <c r="AK109" s="24">
        <v>14563.93</v>
      </c>
      <c r="AL109" s="24">
        <v>21631.96</v>
      </c>
      <c r="AM109" s="25">
        <v>440727.24999999994</v>
      </c>
      <c r="AN109" s="24">
        <v>2171786.44</v>
      </c>
      <c r="AO109" s="24">
        <v>283083.46000000002</v>
      </c>
      <c r="AP109" s="24">
        <v>14078.14</v>
      </c>
      <c r="AQ109" s="26">
        <v>2468948.04</v>
      </c>
      <c r="AR109" s="27">
        <v>2909675.29</v>
      </c>
    </row>
    <row r="110" spans="1:44" ht="12.75" customHeight="1" x14ac:dyDescent="0.2">
      <c r="A110" s="21" t="s">
        <v>257</v>
      </c>
      <c r="B110" s="22" t="s">
        <v>342</v>
      </c>
      <c r="C110" s="23" t="s">
        <v>38</v>
      </c>
      <c r="D110" s="24">
        <v>29330330.690000001</v>
      </c>
      <c r="E110" s="24">
        <v>18628877.84</v>
      </c>
      <c r="F110" s="24">
        <v>192889.29</v>
      </c>
      <c r="G110" s="24">
        <v>5160.83</v>
      </c>
      <c r="H110" s="24">
        <v>74197.350000000006</v>
      </c>
      <c r="I110" s="24">
        <v>1345330.27</v>
      </c>
      <c r="J110" s="24">
        <v>2905676.37</v>
      </c>
      <c r="K110" s="25">
        <v>52482462.640000001</v>
      </c>
      <c r="L110" s="24">
        <v>356118152.70999998</v>
      </c>
      <c r="M110" s="24">
        <v>28351575.140000001</v>
      </c>
      <c r="N110" s="24">
        <v>1412544.54</v>
      </c>
      <c r="O110" s="26">
        <v>385882272.38999999</v>
      </c>
      <c r="P110" s="27">
        <v>438364735.02999997</v>
      </c>
      <c r="Q110" s="40"/>
      <c r="R110" s="24">
        <v>15942224.899999999</v>
      </c>
      <c r="S110" s="24">
        <v>10555865.959999999</v>
      </c>
      <c r="T110" s="24">
        <v>139562.48000000001</v>
      </c>
      <c r="U110" s="24">
        <v>3709.54</v>
      </c>
      <c r="V110" s="24">
        <v>43893.3</v>
      </c>
      <c r="W110" s="24">
        <v>793524.08000000007</v>
      </c>
      <c r="X110" s="24">
        <v>2200117.54</v>
      </c>
      <c r="Y110" s="25">
        <v>29678897.799999997</v>
      </c>
      <c r="Z110" s="24">
        <v>191708283.80000001</v>
      </c>
      <c r="AA110" s="24">
        <v>15262439.66</v>
      </c>
      <c r="AB110" s="24">
        <v>760423.74</v>
      </c>
      <c r="AC110" s="26">
        <v>207731147.20000002</v>
      </c>
      <c r="AD110" s="27">
        <v>237410045</v>
      </c>
      <c r="AE110" s="38"/>
      <c r="AF110" s="24">
        <v>3347026.45</v>
      </c>
      <c r="AG110" s="24">
        <v>2018252.97</v>
      </c>
      <c r="AH110" s="24">
        <v>13331.7</v>
      </c>
      <c r="AI110" s="24">
        <v>362.82</v>
      </c>
      <c r="AJ110" s="24">
        <v>7576.01</v>
      </c>
      <c r="AK110" s="24">
        <v>137951.54999999999</v>
      </c>
      <c r="AL110" s="24">
        <v>176389.71</v>
      </c>
      <c r="AM110" s="25">
        <v>5700891.21</v>
      </c>
      <c r="AN110" s="24">
        <v>41102467.229999997</v>
      </c>
      <c r="AO110" s="24">
        <v>3272283.87</v>
      </c>
      <c r="AP110" s="24">
        <v>163030.20000000001</v>
      </c>
      <c r="AQ110" s="26">
        <v>44537781.299999997</v>
      </c>
      <c r="AR110" s="27">
        <v>50238672.509999998</v>
      </c>
    </row>
    <row r="111" spans="1:44" x14ac:dyDescent="0.2">
      <c r="D111" s="2"/>
      <c r="J111" s="2"/>
      <c r="K111" s="18"/>
      <c r="L111" s="2"/>
      <c r="M111" s="2"/>
      <c r="N111" s="2"/>
      <c r="R111" s="2"/>
      <c r="X111" s="2"/>
      <c r="Y111" s="18"/>
      <c r="Z111" s="2"/>
      <c r="AA111" s="2"/>
      <c r="AB111" s="2"/>
      <c r="AD111" s="49"/>
      <c r="AF111" s="2"/>
      <c r="AL111" s="2"/>
      <c r="AM111" s="18"/>
      <c r="AN111" s="2"/>
      <c r="AO111" s="2"/>
      <c r="AP111" s="2"/>
      <c r="AR111" s="44"/>
    </row>
    <row r="112" spans="1:44" x14ac:dyDescent="0.2">
      <c r="D112" s="2"/>
      <c r="J112" s="2"/>
      <c r="L112" s="2"/>
      <c r="M112" s="2"/>
      <c r="N112" s="2"/>
      <c r="O112" s="2"/>
      <c r="P112" s="2"/>
      <c r="R112" s="2"/>
      <c r="X112" s="2"/>
      <c r="Z112" s="2"/>
      <c r="AA112" s="2"/>
      <c r="AB112" s="2"/>
      <c r="AC112" s="2"/>
      <c r="AF112" s="2"/>
      <c r="AL112"/>
      <c r="AM112"/>
      <c r="AN112"/>
      <c r="AO112"/>
      <c r="AP112" s="2"/>
      <c r="AQ112" s="2"/>
      <c r="AR112" s="2"/>
    </row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pans="4:44" x14ac:dyDescent="0.2">
      <c r="D145" s="2"/>
      <c r="J145" s="2"/>
      <c r="L145" s="2"/>
      <c r="M145" s="2"/>
      <c r="N145" s="2"/>
      <c r="O145" s="2"/>
      <c r="P145" s="2"/>
      <c r="R145" s="2"/>
      <c r="X145" s="2"/>
      <c r="Z145" s="2"/>
      <c r="AA145" s="2"/>
      <c r="AB145" s="2"/>
      <c r="AC145" s="2"/>
      <c r="AD145" s="2"/>
      <c r="AF145" s="2"/>
      <c r="AL145" s="2"/>
      <c r="AN145" s="2"/>
      <c r="AO145" s="2"/>
      <c r="AP145" s="2"/>
      <c r="AQ145" s="2"/>
      <c r="AR145" s="2"/>
    </row>
    <row r="146" spans="4:44" x14ac:dyDescent="0.2">
      <c r="D146" s="2"/>
      <c r="J146" s="2"/>
      <c r="L146" s="2"/>
      <c r="M146" s="2"/>
      <c r="N146" s="2"/>
      <c r="O146" s="2"/>
      <c r="P146" s="2"/>
      <c r="R146" s="2"/>
      <c r="X146" s="2"/>
      <c r="Z146" s="2"/>
      <c r="AA146" s="2"/>
      <c r="AB146" s="2"/>
      <c r="AC146" s="2"/>
      <c r="AD146" s="2"/>
      <c r="AF146" s="2"/>
      <c r="AL146" s="2"/>
      <c r="AN146" s="2"/>
      <c r="AO146" s="2"/>
      <c r="AP146" s="2"/>
      <c r="AQ146" s="2"/>
      <c r="AR146" s="2"/>
    </row>
    <row r="147" spans="4:44" x14ac:dyDescent="0.2">
      <c r="D147" s="2"/>
      <c r="J147" s="2"/>
      <c r="L147" s="2"/>
      <c r="M147" s="2"/>
      <c r="N147" s="2"/>
      <c r="O147" s="2"/>
      <c r="P147" s="2"/>
      <c r="R147" s="2"/>
      <c r="X147" s="2"/>
      <c r="Z147" s="2"/>
      <c r="AA147" s="2"/>
      <c r="AB147" s="2"/>
      <c r="AC147" s="2"/>
      <c r="AD147" s="2"/>
      <c r="AF147" s="2"/>
      <c r="AL147" s="2"/>
      <c r="AN147" s="2"/>
      <c r="AO147" s="2"/>
      <c r="AP147" s="2"/>
      <c r="AQ147" s="2"/>
      <c r="AR147" s="2"/>
    </row>
    <row r="148" spans="4:44" x14ac:dyDescent="0.2">
      <c r="D148" s="2"/>
      <c r="J148" s="2"/>
      <c r="L148" s="2"/>
      <c r="M148" s="2"/>
      <c r="N148" s="2"/>
      <c r="O148" s="2"/>
      <c r="P148" s="2"/>
      <c r="R148" s="2"/>
      <c r="X148" s="2"/>
      <c r="Z148" s="2"/>
      <c r="AA148" s="2"/>
      <c r="AB148" s="2"/>
      <c r="AC148" s="2"/>
      <c r="AD148" s="2"/>
      <c r="AF148" s="2"/>
      <c r="AL148" s="2"/>
      <c r="AN148" s="2"/>
      <c r="AO148" s="2"/>
      <c r="AP148" s="2"/>
      <c r="AQ148" s="2"/>
      <c r="AR148" s="2"/>
    </row>
    <row r="149" spans="4:44" x14ac:dyDescent="0.2">
      <c r="D149" s="2"/>
      <c r="J149" s="2"/>
      <c r="L149" s="2"/>
      <c r="M149" s="2"/>
      <c r="N149" s="2"/>
      <c r="O149" s="2"/>
      <c r="P149" s="2"/>
      <c r="R149" s="2"/>
      <c r="X149" s="2"/>
      <c r="Z149" s="2"/>
      <c r="AA149" s="2"/>
      <c r="AB149" s="2"/>
      <c r="AC149" s="2"/>
      <c r="AD149" s="2"/>
      <c r="AF149" s="2"/>
      <c r="AL149" s="2"/>
      <c r="AN149" s="2"/>
      <c r="AO149" s="2"/>
      <c r="AP149" s="2"/>
      <c r="AQ149" s="2"/>
      <c r="AR149" s="2"/>
    </row>
    <row r="150" spans="4:44" x14ac:dyDescent="0.2">
      <c r="D150" s="2"/>
      <c r="J150" s="2"/>
      <c r="L150" s="2"/>
      <c r="M150" s="2"/>
      <c r="N150" s="2"/>
      <c r="O150" s="2"/>
      <c r="P150" s="2"/>
      <c r="R150" s="2"/>
      <c r="X150" s="2"/>
      <c r="Z150" s="2"/>
      <c r="AA150" s="2"/>
      <c r="AB150" s="2"/>
      <c r="AC150" s="2"/>
      <c r="AD150" s="2"/>
      <c r="AF150" s="2"/>
      <c r="AL150" s="2"/>
      <c r="AN150" s="2"/>
      <c r="AO150" s="2"/>
      <c r="AP150" s="2"/>
      <c r="AQ150" s="2"/>
      <c r="AR150" s="2"/>
    </row>
    <row r="151" spans="4:44" x14ac:dyDescent="0.2">
      <c r="D151" s="2"/>
      <c r="J151" s="2"/>
      <c r="L151" s="2"/>
      <c r="M151" s="2"/>
      <c r="N151" s="2"/>
      <c r="O151" s="2"/>
      <c r="P151" s="2"/>
      <c r="R151" s="2"/>
      <c r="X151" s="2"/>
      <c r="Z151" s="2"/>
      <c r="AA151" s="2"/>
      <c r="AB151" s="2"/>
      <c r="AC151" s="2"/>
      <c r="AD151" s="2"/>
      <c r="AF151" s="2"/>
      <c r="AL151" s="2"/>
      <c r="AN151" s="2"/>
      <c r="AO151" s="2"/>
      <c r="AP151" s="2"/>
      <c r="AQ151" s="2"/>
      <c r="AR151" s="2"/>
    </row>
    <row r="152" spans="4:44" x14ac:dyDescent="0.2">
      <c r="D152" s="2"/>
      <c r="J152" s="2"/>
      <c r="L152" s="2"/>
      <c r="M152" s="2"/>
      <c r="N152" s="2"/>
      <c r="O152" s="2"/>
      <c r="P152" s="2"/>
      <c r="R152" s="2"/>
      <c r="X152" s="2"/>
      <c r="Z152" s="2"/>
      <c r="AA152" s="2"/>
      <c r="AB152" s="2"/>
      <c r="AC152" s="2"/>
      <c r="AD152" s="2"/>
      <c r="AF152" s="2"/>
      <c r="AL152" s="2"/>
      <c r="AN152" s="2"/>
      <c r="AO152" s="2"/>
      <c r="AP152" s="2"/>
      <c r="AQ152" s="2"/>
      <c r="AR152" s="2"/>
    </row>
    <row r="153" spans="4:44" x14ac:dyDescent="0.2">
      <c r="D153" s="2"/>
      <c r="J153" s="2"/>
      <c r="L153" s="2"/>
      <c r="M153" s="2"/>
      <c r="N153" s="2"/>
      <c r="O153" s="2"/>
      <c r="P153" s="2"/>
      <c r="R153" s="2"/>
      <c r="X153" s="2"/>
      <c r="Z153" s="2"/>
      <c r="AA153" s="2"/>
      <c r="AB153" s="2"/>
      <c r="AC153" s="2"/>
      <c r="AD153" s="2"/>
      <c r="AF153" s="2"/>
      <c r="AL153" s="2"/>
      <c r="AN153" s="2"/>
      <c r="AO153" s="2"/>
      <c r="AP153" s="2"/>
      <c r="AQ153" s="2"/>
      <c r="AR153" s="2"/>
    </row>
    <row r="154" spans="4:44" x14ac:dyDescent="0.2">
      <c r="D154" s="2"/>
      <c r="J154" s="2"/>
      <c r="L154" s="2"/>
      <c r="M154" s="2"/>
      <c r="N154" s="2"/>
      <c r="O154" s="2"/>
      <c r="P154" s="2"/>
      <c r="R154" s="2"/>
      <c r="X154" s="2"/>
      <c r="Z154" s="2"/>
      <c r="AA154" s="2"/>
      <c r="AB154" s="2"/>
      <c r="AC154" s="2"/>
      <c r="AD154" s="2"/>
      <c r="AF154" s="2"/>
      <c r="AL154" s="2"/>
      <c r="AN154" s="2"/>
      <c r="AO154" s="2"/>
      <c r="AP154" s="2"/>
      <c r="AQ154" s="2"/>
      <c r="AR154" s="2"/>
    </row>
    <row r="155" spans="4:44" x14ac:dyDescent="0.2">
      <c r="D155" s="2"/>
      <c r="J155" s="2"/>
      <c r="L155" s="2"/>
      <c r="M155" s="2"/>
      <c r="N155" s="2"/>
      <c r="O155" s="2"/>
      <c r="P155" s="2"/>
      <c r="R155" s="2"/>
      <c r="X155" s="2"/>
      <c r="Z155" s="2"/>
      <c r="AA155" s="2"/>
      <c r="AB155" s="2"/>
      <c r="AC155" s="2"/>
      <c r="AD155" s="2"/>
      <c r="AF155" s="2"/>
      <c r="AL155" s="2"/>
      <c r="AN155" s="2"/>
      <c r="AO155" s="2"/>
      <c r="AP155" s="2"/>
      <c r="AQ155" s="2"/>
      <c r="AR155" s="2"/>
    </row>
    <row r="156" spans="4:44" x14ac:dyDescent="0.2">
      <c r="D156" s="2"/>
      <c r="J156" s="2"/>
      <c r="L156" s="2"/>
      <c r="M156" s="2"/>
      <c r="N156" s="2"/>
      <c r="O156" s="2"/>
      <c r="P156" s="2"/>
      <c r="R156" s="2"/>
      <c r="X156" s="2"/>
      <c r="Z156" s="2"/>
      <c r="AA156" s="2"/>
      <c r="AB156" s="2"/>
      <c r="AC156" s="2"/>
      <c r="AD156" s="2"/>
      <c r="AF156" s="2"/>
      <c r="AL156" s="2"/>
      <c r="AN156" s="2"/>
      <c r="AO156" s="2"/>
      <c r="AP156" s="2"/>
      <c r="AQ156" s="2"/>
      <c r="AR156" s="2"/>
    </row>
    <row r="157" spans="4:44" x14ac:dyDescent="0.2">
      <c r="D157" s="2"/>
      <c r="J157" s="2"/>
      <c r="L157" s="2"/>
      <c r="M157" s="2"/>
      <c r="N157" s="2"/>
      <c r="O157" s="2"/>
      <c r="P157" s="2"/>
      <c r="R157" s="2"/>
      <c r="X157" s="2"/>
      <c r="Z157" s="2"/>
      <c r="AA157" s="2"/>
      <c r="AB157" s="2"/>
      <c r="AC157" s="2"/>
      <c r="AD157" s="2"/>
      <c r="AF157" s="2"/>
      <c r="AL157" s="2"/>
      <c r="AN157" s="2"/>
      <c r="AO157" s="2"/>
      <c r="AP157" s="2"/>
      <c r="AQ157" s="2"/>
      <c r="AR157" s="2"/>
    </row>
    <row r="158" spans="4:44" x14ac:dyDescent="0.2">
      <c r="F158" s="18"/>
      <c r="G158" s="18"/>
      <c r="H158" s="18"/>
      <c r="I158" s="18"/>
      <c r="L158" s="2"/>
      <c r="M158" s="2"/>
      <c r="N158" s="2"/>
      <c r="O158" s="2"/>
      <c r="P158" s="2"/>
      <c r="T158" s="18"/>
      <c r="U158" s="18"/>
      <c r="V158" s="18"/>
      <c r="W158" s="18"/>
      <c r="Z158" s="2"/>
      <c r="AA158" s="2"/>
      <c r="AB158" s="2"/>
      <c r="AC158" s="2"/>
      <c r="AD158" s="2"/>
      <c r="AH158" s="18"/>
      <c r="AI158" s="18"/>
      <c r="AJ158" s="18"/>
      <c r="AK158" s="18"/>
      <c r="AN158" s="2"/>
      <c r="AO158" s="2"/>
      <c r="AP158" s="2"/>
      <c r="AQ158" s="2"/>
      <c r="AR158" s="2"/>
    </row>
    <row r="159" spans="4:44" x14ac:dyDescent="0.2">
      <c r="F159" s="18"/>
      <c r="G159" s="18"/>
      <c r="H159" s="18"/>
      <c r="I159" s="18"/>
      <c r="L159" s="2"/>
      <c r="M159" s="2"/>
      <c r="N159" s="2"/>
      <c r="O159" s="2"/>
      <c r="P159" s="2"/>
      <c r="T159" s="18"/>
      <c r="U159" s="18"/>
      <c r="V159" s="18"/>
      <c r="W159" s="18"/>
      <c r="Z159" s="2"/>
      <c r="AA159" s="2"/>
      <c r="AB159" s="2"/>
      <c r="AC159" s="2"/>
      <c r="AD159" s="2"/>
      <c r="AH159" s="18"/>
      <c r="AI159" s="18"/>
      <c r="AJ159" s="18"/>
      <c r="AK159" s="18"/>
      <c r="AN159" s="2"/>
      <c r="AO159" s="2"/>
      <c r="AP159" s="2"/>
      <c r="AQ159" s="2"/>
      <c r="AR159" s="2"/>
    </row>
    <row r="160" spans="4:44" x14ac:dyDescent="0.2">
      <c r="F160" s="18"/>
      <c r="G160" s="18"/>
      <c r="H160" s="18"/>
      <c r="I160" s="18"/>
      <c r="L160" s="2"/>
      <c r="M160" s="2"/>
      <c r="N160" s="2"/>
      <c r="O160" s="2"/>
      <c r="P160" s="2"/>
      <c r="T160" s="18"/>
      <c r="U160" s="18"/>
      <c r="V160" s="18"/>
      <c r="W160" s="18"/>
      <c r="Z160" s="2"/>
      <c r="AA160" s="2"/>
      <c r="AB160" s="2"/>
      <c r="AC160" s="2"/>
      <c r="AD160" s="2"/>
      <c r="AH160" s="18"/>
      <c r="AI160" s="18"/>
      <c r="AJ160" s="18"/>
      <c r="AK160" s="18"/>
      <c r="AN160" s="2"/>
      <c r="AO160" s="2"/>
      <c r="AP160" s="2"/>
      <c r="AQ160" s="2"/>
      <c r="AR160" s="2"/>
    </row>
    <row r="161" spans="6:44" x14ac:dyDescent="0.2">
      <c r="F161" s="18"/>
      <c r="G161" s="18"/>
      <c r="H161" s="18"/>
      <c r="I161" s="18"/>
      <c r="L161" s="2"/>
      <c r="M161" s="2"/>
      <c r="N161" s="2"/>
      <c r="O161" s="2"/>
      <c r="P161" s="2"/>
      <c r="T161" s="18"/>
      <c r="U161" s="18"/>
      <c r="V161" s="18"/>
      <c r="W161" s="18"/>
      <c r="Z161" s="2"/>
      <c r="AA161" s="2"/>
      <c r="AB161" s="2"/>
      <c r="AC161" s="2"/>
      <c r="AD161" s="2"/>
      <c r="AH161" s="18"/>
      <c r="AI161" s="18"/>
      <c r="AJ161" s="18"/>
      <c r="AK161" s="18"/>
      <c r="AN161" s="2"/>
      <c r="AO161" s="2"/>
      <c r="AP161" s="2"/>
      <c r="AQ161" s="2"/>
      <c r="AR161" s="2"/>
    </row>
    <row r="162" spans="6:44" x14ac:dyDescent="0.2">
      <c r="F162" s="18"/>
      <c r="G162" s="18"/>
      <c r="H162" s="18"/>
      <c r="I162" s="18"/>
      <c r="L162" s="2"/>
      <c r="M162" s="2"/>
      <c r="N162" s="2"/>
      <c r="O162" s="2"/>
      <c r="P162" s="2"/>
      <c r="T162" s="18"/>
      <c r="U162" s="18"/>
      <c r="V162" s="18"/>
      <c r="W162" s="18"/>
      <c r="Z162" s="2"/>
      <c r="AA162" s="2"/>
      <c r="AB162" s="2"/>
      <c r="AC162" s="2"/>
      <c r="AD162" s="2"/>
      <c r="AH162" s="18"/>
      <c r="AI162" s="18"/>
      <c r="AJ162" s="18"/>
      <c r="AK162" s="18"/>
      <c r="AN162" s="2"/>
      <c r="AO162" s="2"/>
      <c r="AP162" s="2"/>
      <c r="AQ162" s="2"/>
      <c r="AR162" s="2"/>
    </row>
    <row r="163" spans="6:44" x14ac:dyDescent="0.2">
      <c r="F163" s="18"/>
      <c r="G163" s="18"/>
      <c r="H163" s="18"/>
      <c r="I163" s="18"/>
      <c r="L163" s="2"/>
      <c r="M163" s="2"/>
      <c r="N163" s="2"/>
      <c r="O163" s="2"/>
      <c r="P163" s="2"/>
      <c r="T163" s="18"/>
      <c r="U163" s="18"/>
      <c r="V163" s="18"/>
      <c r="W163" s="18"/>
      <c r="Z163" s="2"/>
      <c r="AA163" s="2"/>
      <c r="AB163" s="2"/>
      <c r="AC163" s="2"/>
      <c r="AD163" s="2"/>
      <c r="AH163" s="18"/>
      <c r="AI163" s="18"/>
      <c r="AJ163" s="18"/>
      <c r="AK163" s="18"/>
      <c r="AN163" s="2"/>
      <c r="AO163" s="2"/>
      <c r="AP163" s="2"/>
      <c r="AQ163" s="2"/>
      <c r="AR163" s="2"/>
    </row>
    <row r="164" spans="6:44" x14ac:dyDescent="0.2">
      <c r="F164" s="18"/>
      <c r="G164" s="18"/>
      <c r="H164" s="18"/>
      <c r="I164" s="18"/>
      <c r="L164" s="2"/>
      <c r="M164" s="2"/>
      <c r="N164" s="2"/>
      <c r="O164" s="2"/>
      <c r="P164" s="2"/>
      <c r="T164" s="18"/>
      <c r="U164" s="18"/>
      <c r="V164" s="18"/>
      <c r="W164" s="18"/>
      <c r="Z164" s="2"/>
      <c r="AA164" s="2"/>
      <c r="AB164" s="2"/>
      <c r="AC164" s="2"/>
      <c r="AD164" s="2"/>
      <c r="AH164" s="18"/>
      <c r="AI164" s="18"/>
      <c r="AJ164" s="18"/>
      <c r="AK164" s="18"/>
      <c r="AN164" s="2"/>
      <c r="AO164" s="2"/>
      <c r="AP164" s="2"/>
      <c r="AQ164" s="2"/>
      <c r="AR164" s="2"/>
    </row>
    <row r="165" spans="6:44" x14ac:dyDescent="0.2">
      <c r="F165" s="18"/>
      <c r="G165" s="18"/>
      <c r="H165" s="18"/>
      <c r="I165" s="18"/>
      <c r="L165" s="2"/>
      <c r="M165" s="2"/>
      <c r="N165" s="2"/>
      <c r="O165" s="2"/>
      <c r="P165" s="2"/>
      <c r="T165" s="18"/>
      <c r="U165" s="18"/>
      <c r="V165" s="18"/>
      <c r="W165" s="18"/>
      <c r="Z165" s="2"/>
      <c r="AA165" s="2"/>
      <c r="AB165" s="2"/>
      <c r="AC165" s="2"/>
      <c r="AD165" s="2"/>
      <c r="AH165" s="18"/>
      <c r="AI165" s="18"/>
      <c r="AJ165" s="18"/>
      <c r="AK165" s="18"/>
      <c r="AN165" s="2"/>
      <c r="AO165" s="2"/>
      <c r="AP165" s="2"/>
      <c r="AQ165" s="2"/>
      <c r="AR165" s="2"/>
    </row>
    <row r="166" spans="6:44" x14ac:dyDescent="0.2">
      <c r="F166" s="18"/>
      <c r="G166" s="18"/>
      <c r="H166" s="18"/>
      <c r="I166" s="18"/>
      <c r="L166" s="2"/>
      <c r="M166" s="2"/>
      <c r="N166" s="2"/>
      <c r="O166" s="2"/>
      <c r="P166" s="2"/>
      <c r="T166" s="18"/>
      <c r="U166" s="18"/>
      <c r="V166" s="18"/>
      <c r="W166" s="18"/>
      <c r="Z166" s="2"/>
      <c r="AA166" s="2"/>
      <c r="AB166" s="2"/>
      <c r="AC166" s="2"/>
      <c r="AD166" s="2"/>
      <c r="AH166" s="18"/>
      <c r="AI166" s="18"/>
      <c r="AJ166" s="18"/>
      <c r="AK166" s="18"/>
      <c r="AN166" s="2"/>
      <c r="AO166" s="2"/>
      <c r="AP166" s="2"/>
      <c r="AQ166" s="2"/>
      <c r="AR166" s="2"/>
    </row>
    <row r="167" spans="6:44" x14ac:dyDescent="0.2">
      <c r="F167" s="18"/>
      <c r="G167" s="18"/>
      <c r="H167" s="18"/>
      <c r="I167" s="18"/>
      <c r="L167" s="2"/>
      <c r="M167" s="2"/>
      <c r="N167" s="2"/>
      <c r="O167" s="2"/>
      <c r="P167" s="2"/>
      <c r="T167" s="18"/>
      <c r="U167" s="18"/>
      <c r="V167" s="18"/>
      <c r="W167" s="18"/>
      <c r="Z167" s="2"/>
      <c r="AA167" s="2"/>
      <c r="AB167" s="2"/>
      <c r="AC167" s="2"/>
      <c r="AD167" s="2"/>
      <c r="AH167" s="18"/>
      <c r="AI167" s="18"/>
      <c r="AJ167" s="18"/>
      <c r="AK167" s="18"/>
      <c r="AN167" s="2"/>
      <c r="AO167" s="2"/>
      <c r="AP167" s="2"/>
      <c r="AQ167" s="2"/>
      <c r="AR167" s="2"/>
    </row>
    <row r="168" spans="6:44" x14ac:dyDescent="0.2">
      <c r="F168" s="18"/>
      <c r="G168" s="18"/>
      <c r="H168" s="18"/>
      <c r="I168" s="18"/>
      <c r="L168" s="2"/>
      <c r="M168" s="2"/>
      <c r="N168" s="2"/>
      <c r="O168" s="2"/>
      <c r="P168" s="2"/>
      <c r="T168" s="18"/>
      <c r="U168" s="18"/>
      <c r="V168" s="18"/>
      <c r="W168" s="18"/>
      <c r="Z168" s="2"/>
      <c r="AA168" s="2"/>
      <c r="AB168" s="2"/>
      <c r="AC168" s="2"/>
      <c r="AD168" s="2"/>
      <c r="AH168" s="18"/>
      <c r="AI168" s="18"/>
      <c r="AJ168" s="18"/>
      <c r="AK168" s="18"/>
      <c r="AN168" s="2"/>
      <c r="AO168" s="2"/>
      <c r="AP168" s="2"/>
      <c r="AQ168" s="2"/>
      <c r="AR168" s="2"/>
    </row>
    <row r="169" spans="6:44" x14ac:dyDescent="0.2">
      <c r="F169" s="18"/>
      <c r="G169" s="18"/>
      <c r="H169" s="18"/>
      <c r="I169" s="18"/>
      <c r="L169" s="2"/>
      <c r="M169" s="2"/>
      <c r="N169" s="2"/>
      <c r="O169" s="2"/>
      <c r="P169" s="2"/>
      <c r="T169" s="18"/>
      <c r="U169" s="18"/>
      <c r="V169" s="18"/>
      <c r="W169" s="18"/>
      <c r="Z169" s="2"/>
      <c r="AA169" s="2"/>
      <c r="AB169" s="2"/>
      <c r="AC169" s="2"/>
      <c r="AD169" s="2"/>
      <c r="AH169" s="18"/>
      <c r="AI169" s="18"/>
      <c r="AJ169" s="18"/>
      <c r="AK169" s="18"/>
      <c r="AN169" s="2"/>
      <c r="AO169" s="2"/>
      <c r="AP169" s="2"/>
      <c r="AQ169" s="2"/>
      <c r="AR169" s="2"/>
    </row>
    <row r="170" spans="6:44" x14ac:dyDescent="0.2">
      <c r="F170" s="18"/>
      <c r="G170" s="18"/>
      <c r="H170" s="18"/>
      <c r="I170" s="18"/>
      <c r="L170" s="2"/>
      <c r="M170" s="2"/>
      <c r="N170" s="2"/>
      <c r="O170" s="2"/>
      <c r="P170" s="2"/>
      <c r="T170" s="18"/>
      <c r="U170" s="18"/>
      <c r="V170" s="18"/>
      <c r="W170" s="18"/>
      <c r="Z170" s="2"/>
      <c r="AA170" s="2"/>
      <c r="AB170" s="2"/>
      <c r="AC170" s="2"/>
      <c r="AD170" s="2"/>
      <c r="AH170" s="18"/>
      <c r="AI170" s="18"/>
      <c r="AJ170" s="18"/>
      <c r="AK170" s="18"/>
      <c r="AN170" s="2"/>
      <c r="AO170" s="2"/>
      <c r="AP170" s="2"/>
      <c r="AQ170" s="2"/>
      <c r="AR170" s="2"/>
    </row>
    <row r="171" spans="6:44" x14ac:dyDescent="0.2">
      <c r="F171" s="18"/>
      <c r="G171" s="18"/>
      <c r="H171" s="18"/>
      <c r="I171" s="18"/>
      <c r="L171" s="2"/>
      <c r="M171" s="2"/>
      <c r="N171" s="2"/>
      <c r="O171" s="2"/>
      <c r="P171" s="2"/>
      <c r="T171" s="18"/>
      <c r="U171" s="18"/>
      <c r="V171" s="18"/>
      <c r="W171" s="18"/>
      <c r="Z171" s="2"/>
      <c r="AA171" s="2"/>
      <c r="AB171" s="2"/>
      <c r="AC171" s="2"/>
      <c r="AD171" s="2"/>
      <c r="AH171" s="18"/>
      <c r="AI171" s="18"/>
      <c r="AJ171" s="18"/>
      <c r="AK171" s="18"/>
      <c r="AN171" s="2"/>
      <c r="AO171" s="2"/>
      <c r="AP171" s="2"/>
      <c r="AQ171" s="2"/>
      <c r="AR171" s="2"/>
    </row>
    <row r="172" spans="6:44" x14ac:dyDescent="0.2">
      <c r="F172" s="18"/>
      <c r="G172" s="18"/>
      <c r="H172" s="18"/>
      <c r="I172" s="18"/>
      <c r="L172" s="2"/>
      <c r="M172" s="2"/>
      <c r="N172" s="2"/>
      <c r="O172" s="2"/>
      <c r="P172" s="2"/>
      <c r="T172" s="18"/>
      <c r="U172" s="18"/>
      <c r="V172" s="18"/>
      <c r="W172" s="18"/>
      <c r="Z172" s="2"/>
      <c r="AA172" s="2"/>
      <c r="AB172" s="2"/>
      <c r="AC172" s="2"/>
      <c r="AD172" s="2"/>
      <c r="AH172" s="18"/>
      <c r="AI172" s="18"/>
      <c r="AJ172" s="18"/>
      <c r="AK172" s="18"/>
      <c r="AN172" s="2"/>
      <c r="AO172" s="2"/>
      <c r="AP172" s="2"/>
      <c r="AQ172" s="2"/>
      <c r="AR172" s="2"/>
    </row>
    <row r="173" spans="6:44" x14ac:dyDescent="0.2">
      <c r="F173" s="18"/>
      <c r="G173" s="18"/>
      <c r="H173" s="18"/>
      <c r="I173" s="18"/>
      <c r="L173" s="2"/>
      <c r="M173" s="2"/>
      <c r="N173" s="2"/>
      <c r="O173" s="2"/>
      <c r="P173" s="2"/>
      <c r="T173" s="18"/>
      <c r="U173" s="18"/>
      <c r="V173" s="18"/>
      <c r="W173" s="18"/>
      <c r="Z173" s="2"/>
      <c r="AA173" s="2"/>
      <c r="AB173" s="2"/>
      <c r="AC173" s="2"/>
      <c r="AD173" s="2"/>
      <c r="AH173" s="18"/>
      <c r="AI173" s="18"/>
      <c r="AJ173" s="18"/>
      <c r="AK173" s="18"/>
      <c r="AN173" s="2"/>
      <c r="AO173" s="2"/>
      <c r="AP173" s="2"/>
      <c r="AQ173" s="2"/>
      <c r="AR173" s="2"/>
    </row>
    <row r="174" spans="6:44" x14ac:dyDescent="0.2">
      <c r="F174" s="18"/>
      <c r="G174" s="18"/>
      <c r="H174" s="18"/>
      <c r="I174" s="18"/>
      <c r="L174" s="2"/>
      <c r="M174" s="2"/>
      <c r="N174" s="2"/>
      <c r="O174" s="2"/>
      <c r="P174" s="2"/>
      <c r="T174" s="18"/>
      <c r="U174" s="18"/>
      <c r="V174" s="18"/>
      <c r="W174" s="18"/>
      <c r="Z174" s="2"/>
      <c r="AA174" s="2"/>
      <c r="AB174" s="2"/>
      <c r="AC174" s="2"/>
      <c r="AD174" s="2"/>
      <c r="AH174" s="18"/>
      <c r="AI174" s="18"/>
      <c r="AJ174" s="18"/>
      <c r="AK174" s="18"/>
      <c r="AN174" s="2"/>
      <c r="AO174" s="2"/>
      <c r="AP174" s="2"/>
      <c r="AQ174" s="2"/>
      <c r="AR174" s="2"/>
    </row>
    <row r="175" spans="6:44" x14ac:dyDescent="0.2">
      <c r="F175" s="18"/>
      <c r="G175" s="18"/>
      <c r="H175" s="18"/>
      <c r="I175" s="18"/>
      <c r="L175" s="2"/>
      <c r="M175" s="2"/>
      <c r="N175" s="2"/>
      <c r="O175" s="2"/>
      <c r="P175" s="2"/>
      <c r="T175" s="18"/>
      <c r="U175" s="18"/>
      <c r="V175" s="18"/>
      <c r="W175" s="18"/>
      <c r="Z175" s="2"/>
      <c r="AA175" s="2"/>
      <c r="AB175" s="2"/>
      <c r="AC175" s="2"/>
      <c r="AD175" s="2"/>
      <c r="AH175" s="18"/>
      <c r="AI175" s="18"/>
      <c r="AJ175" s="18"/>
      <c r="AK175" s="18"/>
      <c r="AN175" s="2"/>
      <c r="AO175" s="2"/>
      <c r="AP175" s="2"/>
      <c r="AQ175" s="2"/>
      <c r="AR175" s="2"/>
    </row>
    <row r="176" spans="6:44" x14ac:dyDescent="0.2">
      <c r="F176" s="18"/>
      <c r="G176" s="18"/>
      <c r="H176" s="18"/>
      <c r="I176" s="18"/>
      <c r="L176" s="2"/>
      <c r="M176" s="2"/>
      <c r="N176" s="2"/>
      <c r="O176" s="2"/>
      <c r="P176" s="2"/>
      <c r="T176" s="18"/>
      <c r="U176" s="18"/>
      <c r="V176" s="18"/>
      <c r="W176" s="18"/>
      <c r="Z176" s="2"/>
      <c r="AA176" s="2"/>
      <c r="AB176" s="2"/>
      <c r="AC176" s="2"/>
      <c r="AD176" s="2"/>
      <c r="AH176" s="18"/>
      <c r="AI176" s="18"/>
      <c r="AJ176" s="18"/>
      <c r="AK176" s="18"/>
      <c r="AN176" s="2"/>
      <c r="AO176" s="2"/>
      <c r="AP176" s="2"/>
      <c r="AQ176" s="2"/>
      <c r="AR176" s="2"/>
    </row>
    <row r="177" spans="6:44" x14ac:dyDescent="0.2">
      <c r="F177" s="18"/>
      <c r="G177" s="18"/>
      <c r="H177" s="18"/>
      <c r="I177" s="18"/>
      <c r="L177" s="2"/>
      <c r="M177" s="2"/>
      <c r="N177" s="2"/>
      <c r="O177" s="2"/>
      <c r="P177" s="2"/>
      <c r="T177" s="18"/>
      <c r="U177" s="18"/>
      <c r="V177" s="18"/>
      <c r="W177" s="18"/>
      <c r="Z177" s="2"/>
      <c r="AA177" s="2"/>
      <c r="AB177" s="2"/>
      <c r="AC177" s="2"/>
      <c r="AD177" s="2"/>
      <c r="AH177" s="18"/>
      <c r="AI177" s="18"/>
      <c r="AJ177" s="18"/>
      <c r="AK177" s="18"/>
      <c r="AN177" s="2"/>
      <c r="AO177" s="2"/>
      <c r="AP177" s="2"/>
      <c r="AQ177" s="2"/>
      <c r="AR177" s="2"/>
    </row>
    <row r="178" spans="6:44" x14ac:dyDescent="0.2">
      <c r="F178" s="18"/>
      <c r="G178" s="18"/>
      <c r="H178" s="18"/>
      <c r="I178" s="18"/>
      <c r="L178" s="2"/>
      <c r="M178" s="2"/>
      <c r="N178" s="2"/>
      <c r="O178" s="2"/>
      <c r="P178" s="2"/>
      <c r="T178" s="18"/>
      <c r="U178" s="18"/>
      <c r="V178" s="18"/>
      <c r="W178" s="18"/>
      <c r="Z178" s="2"/>
      <c r="AA178" s="2"/>
      <c r="AB178" s="2"/>
      <c r="AC178" s="2"/>
      <c r="AD178" s="2"/>
      <c r="AH178" s="18"/>
      <c r="AI178" s="18"/>
      <c r="AJ178" s="18"/>
      <c r="AK178" s="18"/>
      <c r="AN178" s="2"/>
      <c r="AO178" s="2"/>
      <c r="AP178" s="2"/>
      <c r="AQ178" s="2"/>
      <c r="AR178" s="2"/>
    </row>
    <row r="179" spans="6:44" x14ac:dyDescent="0.2">
      <c r="F179" s="18"/>
      <c r="G179" s="18"/>
      <c r="H179" s="18"/>
      <c r="I179" s="18"/>
      <c r="L179" s="2"/>
      <c r="M179" s="2"/>
      <c r="N179" s="2"/>
      <c r="O179" s="2"/>
      <c r="P179" s="2"/>
      <c r="T179" s="18"/>
      <c r="U179" s="18"/>
      <c r="V179" s="18"/>
      <c r="W179" s="18"/>
      <c r="Z179" s="2"/>
      <c r="AA179" s="2"/>
      <c r="AB179" s="2"/>
      <c r="AC179" s="2"/>
      <c r="AD179" s="2"/>
      <c r="AH179" s="18"/>
      <c r="AI179" s="18"/>
      <c r="AJ179" s="18"/>
      <c r="AK179" s="18"/>
      <c r="AN179" s="2"/>
      <c r="AO179" s="2"/>
      <c r="AP179" s="2"/>
      <c r="AQ179" s="2"/>
      <c r="AR179" s="2"/>
    </row>
    <row r="180" spans="6:44" x14ac:dyDescent="0.2">
      <c r="F180" s="18"/>
      <c r="G180" s="18"/>
      <c r="H180" s="18"/>
      <c r="I180" s="18"/>
      <c r="L180" s="2"/>
      <c r="M180" s="2"/>
      <c r="N180" s="2"/>
      <c r="O180" s="2"/>
      <c r="P180" s="2"/>
      <c r="T180" s="18"/>
      <c r="U180" s="18"/>
      <c r="V180" s="18"/>
      <c r="W180" s="18"/>
      <c r="Z180" s="2"/>
      <c r="AA180" s="2"/>
      <c r="AB180" s="2"/>
      <c r="AC180" s="2"/>
      <c r="AD180" s="2"/>
      <c r="AH180" s="18"/>
      <c r="AI180" s="18"/>
      <c r="AJ180" s="18"/>
      <c r="AK180" s="18"/>
      <c r="AN180" s="2"/>
      <c r="AO180" s="2"/>
      <c r="AP180" s="2"/>
      <c r="AQ180" s="2"/>
      <c r="AR180" s="2"/>
    </row>
    <row r="181" spans="6:44" x14ac:dyDescent="0.2">
      <c r="F181" s="18"/>
      <c r="G181" s="18"/>
      <c r="H181" s="18"/>
      <c r="I181" s="18"/>
      <c r="L181" s="2"/>
      <c r="M181" s="2"/>
      <c r="N181" s="2"/>
      <c r="O181" s="2"/>
      <c r="P181" s="2"/>
      <c r="T181" s="18"/>
      <c r="U181" s="18"/>
      <c r="V181" s="18"/>
      <c r="W181" s="18"/>
      <c r="Z181" s="2"/>
      <c r="AA181" s="2"/>
      <c r="AB181" s="2"/>
      <c r="AC181" s="2"/>
      <c r="AD181" s="2"/>
      <c r="AH181" s="18"/>
      <c r="AI181" s="18"/>
      <c r="AJ181" s="18"/>
      <c r="AK181" s="18"/>
      <c r="AN181" s="2"/>
      <c r="AO181" s="2"/>
      <c r="AP181" s="2"/>
      <c r="AQ181" s="2"/>
      <c r="AR181" s="2"/>
    </row>
    <row r="182" spans="6:44" x14ac:dyDescent="0.2">
      <c r="F182" s="18"/>
      <c r="G182" s="18"/>
      <c r="H182" s="18"/>
      <c r="I182" s="18"/>
      <c r="L182" s="2"/>
      <c r="M182" s="2"/>
      <c r="N182" s="2"/>
      <c r="O182" s="2"/>
      <c r="P182" s="2"/>
      <c r="T182" s="18"/>
      <c r="U182" s="18"/>
      <c r="V182" s="18"/>
      <c r="W182" s="18"/>
      <c r="Z182" s="2"/>
      <c r="AA182" s="2"/>
      <c r="AB182" s="2"/>
      <c r="AC182" s="2"/>
      <c r="AD182" s="2"/>
      <c r="AH182" s="18"/>
      <c r="AI182" s="18"/>
      <c r="AJ182" s="18"/>
      <c r="AK182" s="18"/>
      <c r="AN182" s="2"/>
      <c r="AO182" s="2"/>
      <c r="AP182" s="2"/>
      <c r="AQ182" s="2"/>
      <c r="AR182" s="2"/>
    </row>
    <row r="183" spans="6:44" x14ac:dyDescent="0.2">
      <c r="F183" s="18"/>
      <c r="G183" s="18"/>
      <c r="H183" s="18"/>
      <c r="I183" s="18"/>
      <c r="L183" s="2"/>
      <c r="M183" s="2"/>
      <c r="N183" s="2"/>
      <c r="O183" s="2"/>
      <c r="P183" s="2"/>
      <c r="T183" s="18"/>
      <c r="U183" s="18"/>
      <c r="V183" s="18"/>
      <c r="W183" s="18"/>
      <c r="Z183" s="2"/>
      <c r="AA183" s="2"/>
      <c r="AB183" s="2"/>
      <c r="AC183" s="2"/>
      <c r="AD183" s="2"/>
      <c r="AH183" s="18"/>
      <c r="AI183" s="18"/>
      <c r="AJ183" s="18"/>
      <c r="AK183" s="18"/>
      <c r="AN183" s="2"/>
      <c r="AO183" s="2"/>
      <c r="AP183" s="2"/>
      <c r="AQ183" s="2"/>
      <c r="AR183" s="2"/>
    </row>
    <row r="184" spans="6:44" x14ac:dyDescent="0.2">
      <c r="F184" s="18"/>
      <c r="G184" s="18"/>
      <c r="H184" s="18"/>
      <c r="I184" s="18"/>
      <c r="L184" s="2"/>
      <c r="M184" s="2"/>
      <c r="N184" s="2"/>
      <c r="O184" s="2"/>
      <c r="P184" s="2"/>
      <c r="T184" s="18"/>
      <c r="U184" s="18"/>
      <c r="V184" s="18"/>
      <c r="W184" s="18"/>
      <c r="Z184" s="2"/>
      <c r="AA184" s="2"/>
      <c r="AB184" s="2"/>
      <c r="AC184" s="2"/>
      <c r="AD184" s="2"/>
      <c r="AH184" s="18"/>
      <c r="AI184" s="18"/>
      <c r="AJ184" s="18"/>
      <c r="AK184" s="18"/>
      <c r="AN184" s="2"/>
      <c r="AO184" s="2"/>
      <c r="AP184" s="2"/>
      <c r="AQ184" s="2"/>
      <c r="AR184" s="2"/>
    </row>
    <row r="185" spans="6:44" x14ac:dyDescent="0.2">
      <c r="F185" s="18"/>
      <c r="G185" s="18"/>
      <c r="H185" s="18"/>
      <c r="I185" s="18"/>
      <c r="L185" s="2"/>
      <c r="M185" s="2"/>
      <c r="N185" s="2"/>
      <c r="O185" s="2"/>
      <c r="P185" s="2"/>
      <c r="T185" s="18"/>
      <c r="U185" s="18"/>
      <c r="V185" s="18"/>
      <c r="W185" s="18"/>
      <c r="Z185" s="2"/>
      <c r="AA185" s="2"/>
      <c r="AB185" s="2"/>
      <c r="AC185" s="2"/>
      <c r="AD185" s="2"/>
      <c r="AH185" s="18"/>
      <c r="AI185" s="18"/>
      <c r="AJ185" s="18"/>
      <c r="AK185" s="18"/>
      <c r="AN185" s="2"/>
      <c r="AO185" s="2"/>
      <c r="AP185" s="2"/>
      <c r="AQ185" s="2"/>
      <c r="AR185" s="2"/>
    </row>
    <row r="186" spans="6:44" x14ac:dyDescent="0.2">
      <c r="F186" s="18"/>
      <c r="G186" s="18"/>
      <c r="H186" s="18"/>
      <c r="I186" s="18"/>
      <c r="L186" s="2"/>
      <c r="M186" s="2"/>
      <c r="N186" s="2"/>
      <c r="O186" s="2"/>
      <c r="P186" s="2"/>
      <c r="T186" s="18"/>
      <c r="U186" s="18"/>
      <c r="V186" s="18"/>
      <c r="W186" s="18"/>
      <c r="Z186" s="2"/>
      <c r="AA186" s="2"/>
      <c r="AB186" s="2"/>
      <c r="AC186" s="2"/>
      <c r="AD186" s="2"/>
      <c r="AH186" s="18"/>
      <c r="AI186" s="18"/>
      <c r="AJ186" s="18"/>
      <c r="AK186" s="18"/>
      <c r="AN186" s="2"/>
      <c r="AO186" s="2"/>
      <c r="AP186" s="2"/>
      <c r="AQ186" s="2"/>
      <c r="AR186" s="2"/>
    </row>
    <row r="187" spans="6:44" x14ac:dyDescent="0.2">
      <c r="F187" s="18"/>
      <c r="G187" s="18"/>
      <c r="H187" s="18"/>
      <c r="I187" s="18"/>
      <c r="L187" s="2"/>
      <c r="M187" s="2"/>
      <c r="N187" s="2"/>
      <c r="O187" s="2"/>
      <c r="P187" s="2"/>
      <c r="T187" s="18"/>
      <c r="U187" s="18"/>
      <c r="V187" s="18"/>
      <c r="W187" s="18"/>
      <c r="Z187" s="2"/>
      <c r="AA187" s="2"/>
      <c r="AB187" s="2"/>
      <c r="AC187" s="2"/>
      <c r="AD187" s="2"/>
      <c r="AH187" s="18"/>
      <c r="AI187" s="18"/>
      <c r="AJ187" s="18"/>
      <c r="AK187" s="18"/>
      <c r="AN187" s="2"/>
      <c r="AO187" s="2"/>
      <c r="AP187" s="2"/>
      <c r="AQ187" s="2"/>
      <c r="AR187" s="2"/>
    </row>
    <row r="188" spans="6:44" x14ac:dyDescent="0.2">
      <c r="F188" s="18"/>
      <c r="G188" s="18"/>
      <c r="H188" s="18"/>
      <c r="I188" s="18"/>
      <c r="L188" s="2"/>
      <c r="M188" s="2"/>
      <c r="N188" s="2"/>
      <c r="O188" s="2"/>
      <c r="P188" s="2"/>
      <c r="T188" s="18"/>
      <c r="U188" s="18"/>
      <c r="V188" s="18"/>
      <c r="W188" s="18"/>
      <c r="Z188" s="2"/>
      <c r="AA188" s="2"/>
      <c r="AB188" s="2"/>
      <c r="AC188" s="2"/>
      <c r="AD188" s="2"/>
      <c r="AH188" s="18"/>
      <c r="AI188" s="18"/>
      <c r="AJ188" s="18"/>
      <c r="AK188" s="18"/>
      <c r="AN188" s="2"/>
      <c r="AO188" s="2"/>
      <c r="AP188" s="2"/>
      <c r="AQ188" s="2"/>
      <c r="AR188" s="2"/>
    </row>
    <row r="189" spans="6:44" x14ac:dyDescent="0.2">
      <c r="F189" s="18"/>
      <c r="G189" s="18"/>
      <c r="H189" s="18"/>
      <c r="I189" s="18"/>
      <c r="L189" s="2"/>
      <c r="M189" s="2"/>
      <c r="N189" s="2"/>
      <c r="O189" s="2"/>
      <c r="P189" s="2"/>
      <c r="T189" s="18"/>
      <c r="U189" s="18"/>
      <c r="V189" s="18"/>
      <c r="W189" s="18"/>
      <c r="Z189" s="2"/>
      <c r="AA189" s="2"/>
      <c r="AB189" s="2"/>
      <c r="AC189" s="2"/>
      <c r="AD189" s="2"/>
      <c r="AH189" s="18"/>
      <c r="AI189" s="18"/>
      <c r="AJ189" s="18"/>
      <c r="AK189" s="18"/>
      <c r="AN189" s="2"/>
      <c r="AO189" s="2"/>
      <c r="AP189" s="2"/>
      <c r="AQ189" s="2"/>
      <c r="AR189" s="2"/>
    </row>
    <row r="190" spans="6:44" x14ac:dyDescent="0.2">
      <c r="F190" s="18"/>
      <c r="G190" s="18"/>
      <c r="H190" s="18"/>
      <c r="I190" s="18"/>
      <c r="L190" s="2"/>
      <c r="M190" s="2"/>
      <c r="N190" s="2"/>
      <c r="O190" s="2"/>
      <c r="P190" s="2"/>
      <c r="T190" s="18"/>
      <c r="U190" s="18"/>
      <c r="V190" s="18"/>
      <c r="W190" s="18"/>
      <c r="Z190" s="2"/>
      <c r="AA190" s="2"/>
      <c r="AB190" s="2"/>
      <c r="AC190" s="2"/>
      <c r="AD190" s="2"/>
      <c r="AH190" s="18"/>
      <c r="AI190" s="18"/>
      <c r="AJ190" s="18"/>
      <c r="AK190" s="18"/>
      <c r="AN190" s="2"/>
      <c r="AO190" s="2"/>
      <c r="AP190" s="2"/>
      <c r="AQ190" s="2"/>
      <c r="AR190" s="2"/>
    </row>
    <row r="191" spans="6:44" x14ac:dyDescent="0.2">
      <c r="F191" s="18"/>
      <c r="G191" s="18"/>
      <c r="H191" s="18"/>
      <c r="I191" s="18"/>
      <c r="L191" s="2"/>
      <c r="M191" s="2"/>
      <c r="N191" s="2"/>
      <c r="O191" s="2"/>
      <c r="P191" s="2"/>
      <c r="T191" s="18"/>
      <c r="U191" s="18"/>
      <c r="V191" s="18"/>
      <c r="W191" s="18"/>
      <c r="Z191" s="2"/>
      <c r="AA191" s="2"/>
      <c r="AB191" s="2"/>
      <c r="AC191" s="2"/>
      <c r="AD191" s="2"/>
      <c r="AH191" s="18"/>
      <c r="AI191" s="18"/>
      <c r="AJ191" s="18"/>
      <c r="AK191" s="18"/>
      <c r="AN191" s="2"/>
      <c r="AO191" s="2"/>
      <c r="AP191" s="2"/>
      <c r="AQ191" s="2"/>
      <c r="AR191" s="2"/>
    </row>
    <row r="192" spans="6:44" x14ac:dyDescent="0.2">
      <c r="F192" s="18"/>
      <c r="G192" s="18"/>
      <c r="H192" s="18"/>
      <c r="I192" s="18"/>
      <c r="L192" s="2"/>
      <c r="M192" s="2"/>
      <c r="N192" s="2"/>
      <c r="O192" s="2"/>
      <c r="P192" s="2"/>
      <c r="T192" s="18"/>
      <c r="U192" s="18"/>
      <c r="V192" s="18"/>
      <c r="W192" s="18"/>
      <c r="Z192" s="2"/>
      <c r="AA192" s="2"/>
      <c r="AB192" s="2"/>
      <c r="AC192" s="2"/>
      <c r="AD192" s="2"/>
      <c r="AH192" s="18"/>
      <c r="AI192" s="18"/>
      <c r="AJ192" s="18"/>
      <c r="AK192" s="18"/>
      <c r="AN192" s="2"/>
      <c r="AO192" s="2"/>
      <c r="AP192" s="2"/>
      <c r="AQ192" s="2"/>
      <c r="AR192" s="2"/>
    </row>
    <row r="193" spans="6:44" x14ac:dyDescent="0.2">
      <c r="F193" s="18"/>
      <c r="G193" s="18"/>
      <c r="H193" s="18"/>
      <c r="I193" s="18"/>
      <c r="L193" s="2"/>
      <c r="M193" s="2"/>
      <c r="N193" s="2"/>
      <c r="O193" s="2"/>
      <c r="P193" s="2"/>
      <c r="T193" s="18"/>
      <c r="U193" s="18"/>
      <c r="V193" s="18"/>
      <c r="W193" s="18"/>
      <c r="Z193" s="2"/>
      <c r="AA193" s="2"/>
      <c r="AB193" s="2"/>
      <c r="AC193" s="2"/>
      <c r="AD193" s="2"/>
      <c r="AH193" s="18"/>
      <c r="AI193" s="18"/>
      <c r="AJ193" s="18"/>
      <c r="AK193" s="18"/>
      <c r="AN193" s="2"/>
      <c r="AO193" s="2"/>
      <c r="AP193" s="2"/>
      <c r="AQ193" s="2"/>
      <c r="AR193" s="2"/>
    </row>
    <row r="194" spans="6:44" x14ac:dyDescent="0.2">
      <c r="F194" s="18"/>
      <c r="G194" s="18"/>
      <c r="H194" s="18"/>
      <c r="I194" s="18"/>
      <c r="L194" s="2"/>
      <c r="M194" s="2"/>
      <c r="N194" s="2"/>
      <c r="O194" s="2"/>
      <c r="P194" s="2"/>
      <c r="T194" s="18"/>
      <c r="U194" s="18"/>
      <c r="V194" s="18"/>
      <c r="W194" s="18"/>
      <c r="Z194" s="2"/>
      <c r="AA194" s="2"/>
      <c r="AB194" s="2"/>
      <c r="AC194" s="2"/>
      <c r="AD194" s="2"/>
      <c r="AH194" s="18"/>
      <c r="AI194" s="18"/>
      <c r="AJ194" s="18"/>
      <c r="AK194" s="18"/>
      <c r="AN194" s="2"/>
      <c r="AO194" s="2"/>
      <c r="AP194" s="2"/>
      <c r="AQ194" s="2"/>
      <c r="AR194" s="2"/>
    </row>
    <row r="195" spans="6:44" x14ac:dyDescent="0.2">
      <c r="F195" s="18"/>
      <c r="G195" s="18"/>
      <c r="H195" s="18"/>
      <c r="I195" s="18"/>
      <c r="L195" s="2"/>
      <c r="M195" s="2"/>
      <c r="N195" s="2"/>
      <c r="O195" s="2"/>
      <c r="P195" s="2"/>
      <c r="T195" s="18"/>
      <c r="U195" s="18"/>
      <c r="V195" s="18"/>
      <c r="W195" s="18"/>
      <c r="Z195" s="2"/>
      <c r="AA195" s="2"/>
      <c r="AB195" s="2"/>
      <c r="AC195" s="2"/>
      <c r="AD195" s="2"/>
      <c r="AH195" s="18"/>
      <c r="AI195" s="18"/>
      <c r="AJ195" s="18"/>
      <c r="AK195" s="18"/>
      <c r="AN195" s="2"/>
      <c r="AO195" s="2"/>
      <c r="AP195" s="2"/>
      <c r="AQ195" s="2"/>
      <c r="AR195" s="2"/>
    </row>
    <row r="196" spans="6:44" x14ac:dyDescent="0.2">
      <c r="F196" s="18"/>
      <c r="G196" s="18"/>
      <c r="H196" s="18"/>
      <c r="I196" s="18"/>
      <c r="L196" s="2"/>
      <c r="M196" s="2"/>
      <c r="N196" s="2"/>
      <c r="O196" s="2"/>
      <c r="P196" s="2"/>
      <c r="T196" s="18"/>
      <c r="U196" s="18"/>
      <c r="V196" s="18"/>
      <c r="W196" s="18"/>
      <c r="Z196" s="2"/>
      <c r="AA196" s="2"/>
      <c r="AB196" s="2"/>
      <c r="AC196" s="2"/>
      <c r="AD196" s="2"/>
      <c r="AH196" s="18"/>
      <c r="AI196" s="18"/>
      <c r="AJ196" s="18"/>
      <c r="AK196" s="18"/>
      <c r="AN196" s="2"/>
      <c r="AO196" s="2"/>
      <c r="AP196" s="2"/>
      <c r="AQ196" s="2"/>
      <c r="AR196" s="2"/>
    </row>
    <row r="197" spans="6:44" x14ac:dyDescent="0.2">
      <c r="F197" s="18"/>
      <c r="G197" s="18"/>
      <c r="H197" s="18"/>
      <c r="I197" s="18"/>
      <c r="L197" s="2"/>
      <c r="M197" s="2"/>
      <c r="N197" s="2"/>
      <c r="O197" s="2"/>
      <c r="P197" s="2"/>
      <c r="T197" s="18"/>
      <c r="U197" s="18"/>
      <c r="V197" s="18"/>
      <c r="W197" s="18"/>
      <c r="Z197" s="2"/>
      <c r="AA197" s="2"/>
      <c r="AB197" s="2"/>
      <c r="AC197" s="2"/>
      <c r="AD197" s="2"/>
      <c r="AH197" s="18"/>
      <c r="AI197" s="18"/>
      <c r="AJ197" s="18"/>
      <c r="AK197" s="18"/>
      <c r="AN197" s="2"/>
      <c r="AO197" s="2"/>
      <c r="AP197" s="2"/>
      <c r="AQ197" s="2"/>
      <c r="AR197" s="2"/>
    </row>
    <row r="198" spans="6:44" x14ac:dyDescent="0.2">
      <c r="F198" s="18"/>
      <c r="G198" s="18"/>
      <c r="H198" s="18"/>
      <c r="I198" s="18"/>
      <c r="L198" s="2"/>
      <c r="M198" s="2"/>
      <c r="N198" s="2"/>
      <c r="O198" s="2"/>
      <c r="P198" s="2"/>
      <c r="T198" s="18"/>
      <c r="U198" s="18"/>
      <c r="V198" s="18"/>
      <c r="W198" s="18"/>
      <c r="Z198" s="2"/>
      <c r="AA198" s="2"/>
      <c r="AB198" s="2"/>
      <c r="AC198" s="2"/>
      <c r="AD198" s="2"/>
      <c r="AH198" s="18"/>
      <c r="AI198" s="18"/>
      <c r="AJ198" s="18"/>
      <c r="AK198" s="18"/>
      <c r="AN198" s="2"/>
      <c r="AO198" s="2"/>
      <c r="AP198" s="2"/>
      <c r="AQ198" s="2"/>
      <c r="AR198" s="2"/>
    </row>
    <row r="199" spans="6:44" x14ac:dyDescent="0.2">
      <c r="F199" s="18"/>
      <c r="G199" s="18"/>
      <c r="H199" s="18"/>
      <c r="I199" s="18"/>
      <c r="L199" s="2"/>
      <c r="M199" s="2"/>
      <c r="N199" s="2"/>
      <c r="O199" s="2"/>
      <c r="P199" s="2"/>
      <c r="T199" s="18"/>
      <c r="U199" s="18"/>
      <c r="V199" s="18"/>
      <c r="W199" s="18"/>
      <c r="Z199" s="2"/>
      <c r="AA199" s="2"/>
      <c r="AB199" s="2"/>
      <c r="AC199" s="2"/>
      <c r="AD199" s="2"/>
      <c r="AH199" s="18"/>
      <c r="AI199" s="18"/>
      <c r="AJ199" s="18"/>
      <c r="AK199" s="18"/>
      <c r="AN199" s="2"/>
      <c r="AO199" s="2"/>
      <c r="AP199" s="2"/>
      <c r="AQ199" s="2"/>
      <c r="AR199" s="2"/>
    </row>
    <row r="200" spans="6:44" x14ac:dyDescent="0.2">
      <c r="F200" s="18"/>
      <c r="G200" s="18"/>
      <c r="H200" s="18"/>
      <c r="I200" s="18"/>
      <c r="L200" s="2"/>
      <c r="M200" s="2"/>
      <c r="N200" s="2"/>
      <c r="O200" s="2"/>
      <c r="P200" s="2"/>
      <c r="T200" s="18"/>
      <c r="U200" s="18"/>
      <c r="V200" s="18"/>
      <c r="W200" s="18"/>
      <c r="Z200" s="2"/>
      <c r="AA200" s="2"/>
      <c r="AB200" s="2"/>
      <c r="AC200" s="2"/>
      <c r="AD200" s="2"/>
      <c r="AH200" s="18"/>
      <c r="AI200" s="18"/>
      <c r="AJ200" s="18"/>
      <c r="AK200" s="18"/>
      <c r="AN200" s="2"/>
      <c r="AO200" s="2"/>
      <c r="AP200" s="2"/>
      <c r="AQ200" s="2"/>
      <c r="AR200" s="2"/>
    </row>
    <row r="201" spans="6:44" x14ac:dyDescent="0.2">
      <c r="F201" s="18"/>
      <c r="G201" s="18"/>
      <c r="H201" s="18"/>
      <c r="I201" s="18"/>
      <c r="L201" s="2"/>
      <c r="M201" s="2"/>
      <c r="N201" s="2"/>
      <c r="O201" s="2"/>
      <c r="P201" s="2"/>
      <c r="T201" s="18"/>
      <c r="U201" s="18"/>
      <c r="V201" s="18"/>
      <c r="W201" s="18"/>
      <c r="Z201" s="2"/>
      <c r="AA201" s="2"/>
      <c r="AB201" s="2"/>
      <c r="AC201" s="2"/>
      <c r="AD201" s="2"/>
      <c r="AH201" s="18"/>
      <c r="AI201" s="18"/>
      <c r="AJ201" s="18"/>
      <c r="AK201" s="18"/>
      <c r="AN201" s="2"/>
      <c r="AO201" s="2"/>
      <c r="AP201" s="2"/>
      <c r="AQ201" s="2"/>
      <c r="AR201" s="2"/>
    </row>
    <row r="202" spans="6:44" x14ac:dyDescent="0.2">
      <c r="F202" s="18"/>
      <c r="G202" s="18"/>
      <c r="H202" s="18"/>
      <c r="I202" s="18"/>
      <c r="L202" s="2"/>
      <c r="M202" s="2"/>
      <c r="N202" s="2"/>
      <c r="O202" s="2"/>
      <c r="P202" s="2"/>
      <c r="T202" s="18"/>
      <c r="U202" s="18"/>
      <c r="V202" s="18"/>
      <c r="W202" s="18"/>
      <c r="Z202" s="2"/>
      <c r="AA202" s="2"/>
      <c r="AB202" s="2"/>
      <c r="AC202" s="2"/>
      <c r="AD202" s="2"/>
      <c r="AH202" s="18"/>
      <c r="AI202" s="18"/>
      <c r="AJ202" s="18"/>
      <c r="AK202" s="18"/>
      <c r="AN202" s="2"/>
      <c r="AO202" s="2"/>
      <c r="AP202" s="2"/>
      <c r="AQ202" s="2"/>
      <c r="AR202" s="2"/>
    </row>
    <row r="203" spans="6:44" x14ac:dyDescent="0.2">
      <c r="F203" s="18"/>
      <c r="G203" s="18"/>
      <c r="H203" s="18"/>
      <c r="I203" s="18"/>
      <c r="L203" s="2"/>
      <c r="M203" s="2"/>
      <c r="N203" s="2"/>
      <c r="O203" s="2"/>
      <c r="P203" s="2"/>
      <c r="T203" s="18"/>
      <c r="U203" s="18"/>
      <c r="V203" s="18"/>
      <c r="W203" s="18"/>
      <c r="Z203" s="2"/>
      <c r="AA203" s="2"/>
      <c r="AB203" s="2"/>
      <c r="AC203" s="2"/>
      <c r="AD203" s="2"/>
      <c r="AH203" s="18"/>
      <c r="AI203" s="18"/>
      <c r="AJ203" s="18"/>
      <c r="AK203" s="18"/>
      <c r="AN203" s="2"/>
      <c r="AO203" s="2"/>
      <c r="AP203" s="2"/>
      <c r="AQ203" s="2"/>
      <c r="AR203" s="2"/>
    </row>
    <row r="204" spans="6:44" x14ac:dyDescent="0.2">
      <c r="F204" s="18"/>
      <c r="G204" s="18"/>
      <c r="H204" s="18"/>
      <c r="I204" s="18"/>
      <c r="L204" s="2"/>
      <c r="M204" s="2"/>
      <c r="N204" s="2"/>
      <c r="O204" s="2"/>
      <c r="P204" s="2"/>
      <c r="T204" s="18"/>
      <c r="U204" s="18"/>
      <c r="V204" s="18"/>
      <c r="W204" s="18"/>
      <c r="Z204" s="2"/>
      <c r="AA204" s="2"/>
      <c r="AB204" s="2"/>
      <c r="AC204" s="2"/>
      <c r="AD204" s="2"/>
      <c r="AH204" s="18"/>
      <c r="AI204" s="18"/>
      <c r="AJ204" s="18"/>
      <c r="AK204" s="18"/>
      <c r="AN204" s="2"/>
      <c r="AO204" s="2"/>
      <c r="AP204" s="2"/>
      <c r="AQ204" s="2"/>
      <c r="AR204" s="2"/>
    </row>
    <row r="205" spans="6:44" x14ac:dyDescent="0.2">
      <c r="F205" s="18"/>
      <c r="G205" s="18"/>
      <c r="H205" s="18"/>
      <c r="I205" s="18"/>
      <c r="L205" s="2"/>
      <c r="M205" s="2"/>
      <c r="N205" s="2"/>
      <c r="O205" s="2"/>
      <c r="P205" s="2"/>
      <c r="T205" s="18"/>
      <c r="U205" s="18"/>
      <c r="V205" s="18"/>
      <c r="W205" s="18"/>
      <c r="Z205" s="2"/>
      <c r="AA205" s="2"/>
      <c r="AB205" s="2"/>
      <c r="AC205" s="2"/>
      <c r="AD205" s="2"/>
      <c r="AH205" s="18"/>
      <c r="AI205" s="18"/>
      <c r="AJ205" s="18"/>
      <c r="AK205" s="18"/>
      <c r="AN205" s="2"/>
      <c r="AO205" s="2"/>
      <c r="AP205" s="2"/>
      <c r="AQ205" s="2"/>
      <c r="AR205" s="2"/>
    </row>
    <row r="206" spans="6:44" x14ac:dyDescent="0.2">
      <c r="F206" s="18"/>
      <c r="G206" s="18"/>
      <c r="H206" s="18"/>
      <c r="I206" s="18"/>
      <c r="L206" s="2"/>
      <c r="M206" s="2"/>
      <c r="N206" s="2"/>
      <c r="O206" s="2"/>
      <c r="P206" s="2"/>
      <c r="T206" s="18"/>
      <c r="U206" s="18"/>
      <c r="V206" s="18"/>
      <c r="W206" s="18"/>
      <c r="Z206" s="2"/>
      <c r="AA206" s="2"/>
      <c r="AB206" s="2"/>
      <c r="AC206" s="2"/>
      <c r="AD206" s="2"/>
      <c r="AH206" s="18"/>
      <c r="AI206" s="18"/>
      <c r="AJ206" s="18"/>
      <c r="AK206" s="18"/>
      <c r="AN206" s="2"/>
      <c r="AO206" s="2"/>
      <c r="AP206" s="2"/>
      <c r="AQ206" s="2"/>
      <c r="AR206" s="2"/>
    </row>
    <row r="207" spans="6:44" x14ac:dyDescent="0.2">
      <c r="F207" s="18"/>
      <c r="G207" s="18"/>
      <c r="H207" s="18"/>
      <c r="I207" s="18"/>
      <c r="L207" s="2"/>
      <c r="M207" s="2"/>
      <c r="N207" s="2"/>
      <c r="O207" s="2"/>
      <c r="P207" s="2"/>
      <c r="T207" s="18"/>
      <c r="U207" s="18"/>
      <c r="V207" s="18"/>
      <c r="W207" s="18"/>
      <c r="Z207" s="2"/>
      <c r="AA207" s="2"/>
      <c r="AB207" s="2"/>
      <c r="AC207" s="2"/>
      <c r="AD207" s="2"/>
      <c r="AH207" s="18"/>
      <c r="AI207" s="18"/>
      <c r="AJ207" s="18"/>
      <c r="AK207" s="18"/>
      <c r="AN207" s="2"/>
      <c r="AO207" s="2"/>
      <c r="AP207" s="2"/>
      <c r="AQ207" s="2"/>
      <c r="AR207" s="2"/>
    </row>
    <row r="208" spans="6:44" x14ac:dyDescent="0.2">
      <c r="F208" s="18"/>
      <c r="G208" s="18"/>
      <c r="H208" s="18"/>
      <c r="I208" s="18"/>
      <c r="L208" s="2"/>
      <c r="M208" s="2"/>
      <c r="N208" s="2"/>
      <c r="O208" s="2"/>
      <c r="P208" s="2"/>
      <c r="T208" s="18"/>
      <c r="U208" s="18"/>
      <c r="V208" s="18"/>
      <c r="W208" s="18"/>
      <c r="Z208" s="2"/>
      <c r="AA208" s="2"/>
      <c r="AB208" s="2"/>
      <c r="AC208" s="2"/>
      <c r="AD208" s="2"/>
      <c r="AH208" s="18"/>
      <c r="AI208" s="18"/>
      <c r="AJ208" s="18"/>
      <c r="AK208" s="18"/>
      <c r="AN208" s="2"/>
      <c r="AO208" s="2"/>
      <c r="AP208" s="2"/>
      <c r="AQ208" s="2"/>
      <c r="AR208" s="2"/>
    </row>
    <row r="209" spans="6:44" x14ac:dyDescent="0.2">
      <c r="F209" s="18"/>
      <c r="G209" s="18"/>
      <c r="H209" s="18"/>
      <c r="I209" s="18"/>
      <c r="L209" s="2"/>
      <c r="M209" s="2"/>
      <c r="N209" s="2"/>
      <c r="O209" s="2"/>
      <c r="P209" s="2"/>
      <c r="T209" s="18"/>
      <c r="U209" s="18"/>
      <c r="V209" s="18"/>
      <c r="W209" s="18"/>
      <c r="Z209" s="2"/>
      <c r="AA209" s="2"/>
      <c r="AB209" s="2"/>
      <c r="AC209" s="2"/>
      <c r="AD209" s="2"/>
      <c r="AH209" s="18"/>
      <c r="AI209" s="18"/>
      <c r="AJ209" s="18"/>
      <c r="AK209" s="18"/>
      <c r="AN209" s="2"/>
      <c r="AO209" s="2"/>
      <c r="AP209" s="2"/>
      <c r="AQ209" s="2"/>
      <c r="AR209" s="2"/>
    </row>
    <row r="210" spans="6:44" x14ac:dyDescent="0.2">
      <c r="F210" s="18"/>
      <c r="G210" s="18"/>
      <c r="H210" s="18"/>
      <c r="I210" s="18"/>
      <c r="L210" s="2"/>
      <c r="M210" s="2"/>
      <c r="N210" s="2"/>
      <c r="O210" s="2"/>
      <c r="P210" s="2"/>
      <c r="T210" s="18"/>
      <c r="U210" s="18"/>
      <c r="V210" s="18"/>
      <c r="W210" s="18"/>
      <c r="Z210" s="2"/>
      <c r="AA210" s="2"/>
      <c r="AB210" s="2"/>
      <c r="AC210" s="2"/>
      <c r="AD210" s="2"/>
      <c r="AH210" s="18"/>
      <c r="AI210" s="18"/>
      <c r="AJ210" s="18"/>
      <c r="AK210" s="18"/>
      <c r="AN210" s="2"/>
      <c r="AO210" s="2"/>
      <c r="AP210" s="2"/>
      <c r="AQ210" s="2"/>
      <c r="AR210" s="2"/>
    </row>
    <row r="211" spans="6:44" x14ac:dyDescent="0.2">
      <c r="F211" s="18"/>
      <c r="G211" s="18"/>
      <c r="H211" s="18"/>
      <c r="I211" s="18"/>
      <c r="L211" s="2"/>
      <c r="M211" s="2"/>
      <c r="N211" s="2"/>
      <c r="O211" s="2"/>
      <c r="P211" s="2"/>
      <c r="T211" s="18"/>
      <c r="U211" s="18"/>
      <c r="V211" s="18"/>
      <c r="W211" s="18"/>
      <c r="Z211" s="2"/>
      <c r="AA211" s="2"/>
      <c r="AB211" s="2"/>
      <c r="AC211" s="2"/>
      <c r="AD211" s="2"/>
      <c r="AH211" s="18"/>
      <c r="AI211" s="18"/>
      <c r="AJ211" s="18"/>
      <c r="AK211" s="18"/>
      <c r="AN211" s="2"/>
      <c r="AO211" s="2"/>
      <c r="AP211" s="2"/>
      <c r="AQ211" s="2"/>
      <c r="AR211" s="2"/>
    </row>
    <row r="212" spans="6:44" x14ac:dyDescent="0.2">
      <c r="F212" s="18"/>
      <c r="G212" s="18"/>
      <c r="H212" s="18"/>
      <c r="I212" s="18"/>
      <c r="L212" s="2"/>
      <c r="M212" s="2"/>
      <c r="N212" s="2"/>
      <c r="O212" s="2"/>
      <c r="P212" s="2"/>
      <c r="T212" s="18"/>
      <c r="U212" s="18"/>
      <c r="V212" s="18"/>
      <c r="W212" s="18"/>
      <c r="Z212" s="2"/>
      <c r="AA212" s="2"/>
      <c r="AB212" s="2"/>
      <c r="AC212" s="2"/>
      <c r="AD212" s="2"/>
      <c r="AH212" s="18"/>
      <c r="AI212" s="18"/>
      <c r="AJ212" s="18"/>
      <c r="AK212" s="18"/>
      <c r="AN212" s="2"/>
      <c r="AO212" s="2"/>
      <c r="AP212" s="2"/>
      <c r="AQ212" s="2"/>
      <c r="AR212" s="2"/>
    </row>
    <row r="213" spans="6:44" x14ac:dyDescent="0.2">
      <c r="F213" s="18"/>
      <c r="G213" s="18"/>
      <c r="H213" s="18"/>
      <c r="I213" s="18"/>
      <c r="L213" s="2"/>
      <c r="M213" s="2"/>
      <c r="N213" s="2"/>
      <c r="O213" s="2"/>
      <c r="P213" s="2"/>
      <c r="T213" s="18"/>
      <c r="U213" s="18"/>
      <c r="V213" s="18"/>
      <c r="W213" s="18"/>
      <c r="Z213" s="2"/>
      <c r="AA213" s="2"/>
      <c r="AB213" s="2"/>
      <c r="AC213" s="2"/>
      <c r="AD213" s="2"/>
      <c r="AH213" s="18"/>
      <c r="AI213" s="18"/>
      <c r="AJ213" s="18"/>
      <c r="AK213" s="18"/>
      <c r="AN213" s="2"/>
      <c r="AO213" s="2"/>
      <c r="AP213" s="2"/>
      <c r="AQ213" s="2"/>
      <c r="AR213" s="2"/>
    </row>
    <row r="214" spans="6:44" x14ac:dyDescent="0.2">
      <c r="F214" s="18"/>
      <c r="G214" s="18"/>
      <c r="H214" s="18"/>
      <c r="I214" s="18"/>
      <c r="L214" s="2"/>
      <c r="M214" s="2"/>
      <c r="N214" s="2"/>
      <c r="O214" s="2"/>
      <c r="P214" s="2"/>
      <c r="T214" s="18"/>
      <c r="U214" s="18"/>
      <c r="V214" s="18"/>
      <c r="W214" s="18"/>
      <c r="Z214" s="2"/>
      <c r="AA214" s="2"/>
      <c r="AB214" s="2"/>
      <c r="AC214" s="2"/>
      <c r="AD214" s="2"/>
      <c r="AH214" s="18"/>
      <c r="AI214" s="18"/>
      <c r="AJ214" s="18"/>
      <c r="AK214" s="18"/>
      <c r="AN214" s="2"/>
      <c r="AO214" s="2"/>
      <c r="AP214" s="2"/>
      <c r="AQ214" s="2"/>
      <c r="AR214" s="2"/>
    </row>
    <row r="215" spans="6:44" x14ac:dyDescent="0.2">
      <c r="F215" s="18"/>
      <c r="G215" s="18"/>
      <c r="H215" s="18"/>
      <c r="I215" s="18"/>
      <c r="L215" s="2"/>
      <c r="M215" s="2"/>
      <c r="N215" s="2"/>
      <c r="O215" s="2"/>
      <c r="P215" s="2"/>
      <c r="T215" s="18"/>
      <c r="U215" s="18"/>
      <c r="V215" s="18"/>
      <c r="W215" s="18"/>
      <c r="Z215" s="2"/>
      <c r="AA215" s="2"/>
      <c r="AB215" s="2"/>
      <c r="AC215" s="2"/>
      <c r="AD215" s="2"/>
      <c r="AH215" s="18"/>
      <c r="AI215" s="18"/>
      <c r="AJ215" s="18"/>
      <c r="AK215" s="18"/>
      <c r="AN215" s="2"/>
      <c r="AO215" s="2"/>
      <c r="AP215" s="2"/>
      <c r="AQ215" s="2"/>
      <c r="AR215" s="2"/>
    </row>
    <row r="216" spans="6:44" x14ac:dyDescent="0.2">
      <c r="F216" s="18"/>
      <c r="G216" s="18"/>
      <c r="H216" s="18"/>
      <c r="I216" s="18"/>
      <c r="L216" s="2"/>
      <c r="M216" s="2"/>
      <c r="N216" s="2"/>
      <c r="O216" s="2"/>
      <c r="P216" s="2"/>
      <c r="T216" s="18"/>
      <c r="U216" s="18"/>
      <c r="V216" s="18"/>
      <c r="W216" s="18"/>
      <c r="Z216" s="2"/>
      <c r="AA216" s="2"/>
      <c r="AB216" s="2"/>
      <c r="AC216" s="2"/>
      <c r="AD216" s="2"/>
      <c r="AH216" s="18"/>
      <c r="AI216" s="18"/>
      <c r="AJ216" s="18"/>
      <c r="AK216" s="18"/>
      <c r="AN216" s="2"/>
      <c r="AO216" s="2"/>
      <c r="AP216" s="2"/>
      <c r="AQ216" s="2"/>
      <c r="AR216" s="2"/>
    </row>
    <row r="217" spans="6:44" x14ac:dyDescent="0.2">
      <c r="F217" s="18"/>
      <c r="G217" s="18"/>
      <c r="H217" s="18"/>
      <c r="I217" s="18"/>
      <c r="L217" s="2"/>
      <c r="M217" s="2"/>
      <c r="N217" s="2"/>
      <c r="O217" s="2"/>
      <c r="P217" s="2"/>
      <c r="T217" s="18"/>
      <c r="U217" s="18"/>
      <c r="V217" s="18"/>
      <c r="W217" s="18"/>
      <c r="Z217" s="2"/>
      <c r="AA217" s="2"/>
      <c r="AB217" s="2"/>
      <c r="AC217" s="2"/>
      <c r="AD217" s="2"/>
      <c r="AH217" s="18"/>
      <c r="AI217" s="18"/>
      <c r="AJ217" s="18"/>
      <c r="AK217" s="18"/>
      <c r="AN217" s="2"/>
      <c r="AO217" s="2"/>
      <c r="AP217" s="2"/>
      <c r="AQ217" s="2"/>
      <c r="AR217" s="2"/>
    </row>
    <row r="218" spans="6:44" x14ac:dyDescent="0.2">
      <c r="F218" s="18"/>
      <c r="G218" s="18"/>
      <c r="H218" s="18"/>
      <c r="I218" s="18"/>
      <c r="L218" s="2"/>
      <c r="M218" s="2"/>
      <c r="N218" s="2"/>
      <c r="O218" s="2"/>
      <c r="P218" s="2"/>
      <c r="T218" s="18"/>
      <c r="U218" s="18"/>
      <c r="V218" s="18"/>
      <c r="W218" s="18"/>
      <c r="Z218" s="2"/>
      <c r="AA218" s="2"/>
      <c r="AB218" s="2"/>
      <c r="AC218" s="2"/>
      <c r="AD218" s="2"/>
      <c r="AH218" s="18"/>
      <c r="AI218" s="18"/>
      <c r="AJ218" s="18"/>
      <c r="AK218" s="18"/>
      <c r="AN218" s="2"/>
      <c r="AO218" s="2"/>
      <c r="AP218" s="2"/>
      <c r="AQ218" s="2"/>
      <c r="AR218" s="2"/>
    </row>
    <row r="219" spans="6:44" x14ac:dyDescent="0.2">
      <c r="F219" s="18"/>
      <c r="G219" s="18"/>
      <c r="H219" s="18"/>
      <c r="I219" s="18"/>
      <c r="L219" s="2"/>
      <c r="M219" s="2"/>
      <c r="N219" s="2"/>
      <c r="O219" s="2"/>
      <c r="P219" s="2"/>
      <c r="T219" s="18"/>
      <c r="U219" s="18"/>
      <c r="V219" s="18"/>
      <c r="W219" s="18"/>
      <c r="Z219" s="2"/>
      <c r="AA219" s="2"/>
      <c r="AB219" s="2"/>
      <c r="AC219" s="2"/>
      <c r="AD219" s="2"/>
      <c r="AH219" s="18"/>
      <c r="AI219" s="18"/>
      <c r="AJ219" s="18"/>
      <c r="AK219" s="18"/>
      <c r="AN219" s="2"/>
      <c r="AO219" s="2"/>
      <c r="AP219" s="2"/>
      <c r="AQ219" s="2"/>
      <c r="AR219" s="2"/>
    </row>
    <row r="220" spans="6:44" x14ac:dyDescent="0.2">
      <c r="F220" s="18"/>
      <c r="G220" s="18"/>
      <c r="H220" s="18"/>
      <c r="I220" s="18"/>
      <c r="L220" s="2"/>
      <c r="M220" s="2"/>
      <c r="N220" s="2"/>
      <c r="O220" s="2"/>
      <c r="P220" s="2"/>
      <c r="T220" s="18"/>
      <c r="U220" s="18"/>
      <c r="V220" s="18"/>
      <c r="W220" s="18"/>
      <c r="Z220" s="2"/>
      <c r="AA220" s="2"/>
      <c r="AB220" s="2"/>
      <c r="AC220" s="2"/>
      <c r="AD220" s="2"/>
      <c r="AH220" s="18"/>
      <c r="AI220" s="18"/>
      <c r="AJ220" s="18"/>
      <c r="AK220" s="18"/>
      <c r="AN220" s="2"/>
      <c r="AO220" s="2"/>
      <c r="AP220" s="2"/>
      <c r="AQ220" s="2"/>
      <c r="AR220" s="2"/>
    </row>
    <row r="221" spans="6:44" x14ac:dyDescent="0.2">
      <c r="F221" s="18"/>
      <c r="G221" s="18"/>
      <c r="H221" s="18"/>
      <c r="I221" s="18"/>
      <c r="L221" s="2"/>
      <c r="M221" s="2"/>
      <c r="N221" s="2"/>
      <c r="O221" s="2"/>
      <c r="P221" s="2"/>
      <c r="T221" s="18"/>
      <c r="U221" s="18"/>
      <c r="V221" s="18"/>
      <c r="W221" s="18"/>
      <c r="Z221" s="2"/>
      <c r="AA221" s="2"/>
      <c r="AB221" s="2"/>
      <c r="AC221" s="2"/>
      <c r="AD221" s="2"/>
      <c r="AH221" s="18"/>
      <c r="AI221" s="18"/>
      <c r="AJ221" s="18"/>
      <c r="AK221" s="18"/>
      <c r="AN221" s="2"/>
      <c r="AO221" s="2"/>
      <c r="AP221" s="2"/>
      <c r="AQ221" s="2"/>
      <c r="AR221" s="2"/>
    </row>
    <row r="222" spans="6:44" x14ac:dyDescent="0.2">
      <c r="F222" s="18"/>
      <c r="G222" s="18"/>
      <c r="H222" s="18"/>
      <c r="I222" s="18"/>
      <c r="L222" s="2"/>
      <c r="M222" s="2"/>
      <c r="N222" s="2"/>
      <c r="O222" s="2"/>
      <c r="P222" s="2"/>
      <c r="T222" s="18"/>
      <c r="U222" s="18"/>
      <c r="V222" s="18"/>
      <c r="W222" s="18"/>
      <c r="Z222" s="2"/>
      <c r="AA222" s="2"/>
      <c r="AB222" s="2"/>
      <c r="AC222" s="2"/>
      <c r="AD222" s="2"/>
      <c r="AH222" s="18"/>
      <c r="AI222" s="18"/>
      <c r="AJ222" s="18"/>
      <c r="AK222" s="18"/>
      <c r="AN222" s="2"/>
      <c r="AO222" s="2"/>
      <c r="AP222" s="2"/>
      <c r="AQ222" s="2"/>
      <c r="AR222" s="2"/>
    </row>
    <row r="223" spans="6:44" x14ac:dyDescent="0.2">
      <c r="F223" s="18"/>
      <c r="G223" s="18"/>
      <c r="H223" s="18"/>
      <c r="I223" s="18"/>
      <c r="L223" s="2"/>
      <c r="M223" s="2"/>
      <c r="N223" s="2"/>
      <c r="O223" s="2"/>
      <c r="P223" s="2"/>
      <c r="T223" s="18"/>
      <c r="U223" s="18"/>
      <c r="V223" s="18"/>
      <c r="W223" s="18"/>
      <c r="Z223" s="2"/>
      <c r="AA223" s="2"/>
      <c r="AB223" s="2"/>
      <c r="AC223" s="2"/>
      <c r="AD223" s="2"/>
      <c r="AH223" s="18"/>
      <c r="AI223" s="18"/>
      <c r="AJ223" s="18"/>
      <c r="AK223" s="18"/>
      <c r="AN223" s="2"/>
      <c r="AO223" s="2"/>
      <c r="AP223" s="2"/>
      <c r="AQ223" s="2"/>
      <c r="AR223" s="2"/>
    </row>
    <row r="224" spans="6:44" x14ac:dyDescent="0.2">
      <c r="F224" s="18"/>
      <c r="G224" s="18"/>
      <c r="H224" s="18"/>
      <c r="I224" s="18"/>
      <c r="L224" s="2"/>
      <c r="M224" s="2"/>
      <c r="N224" s="2"/>
      <c r="O224" s="2"/>
      <c r="P224" s="2"/>
      <c r="T224" s="18"/>
      <c r="U224" s="18"/>
      <c r="V224" s="18"/>
      <c r="W224" s="18"/>
      <c r="Z224" s="2"/>
      <c r="AA224" s="2"/>
      <c r="AB224" s="2"/>
      <c r="AC224" s="2"/>
      <c r="AD224" s="2"/>
      <c r="AH224" s="18"/>
      <c r="AI224" s="18"/>
      <c r="AJ224" s="18"/>
      <c r="AK224" s="18"/>
      <c r="AN224" s="2"/>
      <c r="AO224" s="2"/>
      <c r="AP224" s="2"/>
      <c r="AQ224" s="2"/>
      <c r="AR224" s="2"/>
    </row>
    <row r="225" spans="6:44" x14ac:dyDescent="0.2">
      <c r="F225" s="18"/>
      <c r="G225" s="18"/>
      <c r="H225" s="18"/>
      <c r="I225" s="18"/>
      <c r="L225" s="2"/>
      <c r="M225" s="2"/>
      <c r="N225" s="2"/>
      <c r="O225" s="2"/>
      <c r="P225" s="2"/>
      <c r="T225" s="18"/>
      <c r="U225" s="18"/>
      <c r="V225" s="18"/>
      <c r="W225" s="18"/>
      <c r="Z225" s="2"/>
      <c r="AA225" s="2"/>
      <c r="AB225" s="2"/>
      <c r="AC225" s="2"/>
      <c r="AD225" s="2"/>
      <c r="AH225" s="18"/>
      <c r="AI225" s="18"/>
      <c r="AJ225" s="18"/>
      <c r="AK225" s="18"/>
      <c r="AN225" s="2"/>
      <c r="AO225" s="2"/>
      <c r="AP225" s="2"/>
      <c r="AQ225" s="2"/>
      <c r="AR225" s="2"/>
    </row>
    <row r="226" spans="6:44" x14ac:dyDescent="0.2">
      <c r="F226" s="18"/>
      <c r="G226" s="18"/>
      <c r="H226" s="18"/>
      <c r="I226" s="18"/>
      <c r="L226" s="2"/>
      <c r="M226" s="2"/>
      <c r="N226" s="2"/>
      <c r="O226" s="2"/>
      <c r="P226" s="2"/>
      <c r="T226" s="18"/>
      <c r="U226" s="18"/>
      <c r="V226" s="18"/>
      <c r="W226" s="18"/>
      <c r="Z226" s="2"/>
      <c r="AA226" s="2"/>
      <c r="AB226" s="2"/>
      <c r="AC226" s="2"/>
      <c r="AD226" s="2"/>
      <c r="AH226" s="18"/>
      <c r="AI226" s="18"/>
      <c r="AJ226" s="18"/>
      <c r="AK226" s="18"/>
      <c r="AN226" s="2"/>
      <c r="AO226" s="2"/>
      <c r="AP226" s="2"/>
      <c r="AQ226" s="2"/>
      <c r="AR226" s="2"/>
    </row>
    <row r="227" spans="6:44" x14ac:dyDescent="0.2">
      <c r="F227" s="18"/>
      <c r="G227" s="18"/>
      <c r="H227" s="18"/>
      <c r="I227" s="18"/>
      <c r="L227" s="2"/>
      <c r="M227" s="2"/>
      <c r="N227" s="2"/>
      <c r="O227" s="2"/>
      <c r="P227" s="2"/>
      <c r="T227" s="18"/>
      <c r="U227" s="18"/>
      <c r="V227" s="18"/>
      <c r="W227" s="18"/>
      <c r="Z227" s="2"/>
      <c r="AA227" s="2"/>
      <c r="AB227" s="2"/>
      <c r="AC227" s="2"/>
      <c r="AD227" s="2"/>
      <c r="AH227" s="18"/>
      <c r="AI227" s="18"/>
      <c r="AJ227" s="18"/>
      <c r="AK227" s="18"/>
      <c r="AN227" s="2"/>
      <c r="AO227" s="2"/>
      <c r="AP227" s="2"/>
      <c r="AQ227" s="2"/>
      <c r="AR227" s="2"/>
    </row>
    <row r="228" spans="6:44" x14ac:dyDescent="0.2">
      <c r="F228" s="18"/>
      <c r="G228" s="18"/>
      <c r="H228" s="18"/>
      <c r="I228" s="18"/>
      <c r="L228" s="2"/>
      <c r="M228" s="2"/>
      <c r="N228" s="2"/>
      <c r="O228" s="2"/>
      <c r="P228" s="2"/>
      <c r="T228" s="18"/>
      <c r="U228" s="18"/>
      <c r="V228" s="18"/>
      <c r="W228" s="18"/>
      <c r="Z228" s="2"/>
      <c r="AA228" s="2"/>
      <c r="AB228" s="2"/>
      <c r="AC228" s="2"/>
      <c r="AD228" s="2"/>
      <c r="AH228" s="18"/>
      <c r="AI228" s="18"/>
      <c r="AJ228" s="18"/>
      <c r="AK228" s="18"/>
      <c r="AN228" s="2"/>
      <c r="AO228" s="2"/>
      <c r="AP228" s="2"/>
      <c r="AQ228" s="2"/>
      <c r="AR228" s="2"/>
    </row>
    <row r="229" spans="6:44" x14ac:dyDescent="0.2">
      <c r="F229" s="18"/>
      <c r="G229" s="18"/>
      <c r="H229" s="18"/>
      <c r="I229" s="18"/>
      <c r="L229" s="2"/>
      <c r="M229" s="2"/>
      <c r="N229" s="2"/>
      <c r="O229" s="2"/>
      <c r="P229" s="2"/>
      <c r="T229" s="18"/>
      <c r="U229" s="18"/>
      <c r="V229" s="18"/>
      <c r="W229" s="18"/>
      <c r="Z229" s="2"/>
      <c r="AA229" s="2"/>
      <c r="AB229" s="2"/>
      <c r="AC229" s="2"/>
      <c r="AD229" s="2"/>
      <c r="AH229" s="18"/>
      <c r="AI229" s="18"/>
      <c r="AJ229" s="18"/>
      <c r="AK229" s="18"/>
      <c r="AN229" s="2"/>
      <c r="AO229" s="2"/>
      <c r="AP229" s="2"/>
      <c r="AQ229" s="2"/>
      <c r="AR229" s="2"/>
    </row>
    <row r="230" spans="6:44" x14ac:dyDescent="0.2">
      <c r="F230" s="18"/>
      <c r="G230" s="18"/>
      <c r="H230" s="18"/>
      <c r="I230" s="18"/>
      <c r="L230" s="2"/>
      <c r="M230" s="2"/>
      <c r="N230" s="2"/>
      <c r="O230" s="2"/>
      <c r="P230" s="2"/>
      <c r="T230" s="18"/>
      <c r="U230" s="18"/>
      <c r="V230" s="18"/>
      <c r="W230" s="18"/>
      <c r="Z230" s="2"/>
      <c r="AA230" s="2"/>
      <c r="AB230" s="2"/>
      <c r="AC230" s="2"/>
      <c r="AD230" s="2"/>
      <c r="AH230" s="18"/>
      <c r="AI230" s="18"/>
      <c r="AJ230" s="18"/>
      <c r="AK230" s="18"/>
      <c r="AN230" s="2"/>
      <c r="AO230" s="2"/>
      <c r="AP230" s="2"/>
      <c r="AQ230" s="2"/>
      <c r="AR230" s="2"/>
    </row>
    <row r="231" spans="6:44" x14ac:dyDescent="0.2">
      <c r="F231" s="18"/>
      <c r="G231" s="18"/>
      <c r="H231" s="18"/>
      <c r="I231" s="18"/>
      <c r="L231" s="2"/>
      <c r="M231" s="2"/>
      <c r="N231" s="2"/>
      <c r="O231" s="2"/>
      <c r="P231" s="2"/>
      <c r="T231" s="18"/>
      <c r="U231" s="18"/>
      <c r="V231" s="18"/>
      <c r="W231" s="18"/>
      <c r="Z231" s="2"/>
      <c r="AA231" s="2"/>
      <c r="AB231" s="2"/>
      <c r="AC231" s="2"/>
      <c r="AD231" s="2"/>
      <c r="AH231" s="18"/>
      <c r="AI231" s="18"/>
      <c r="AJ231" s="18"/>
      <c r="AK231" s="18"/>
      <c r="AN231" s="2"/>
      <c r="AO231" s="2"/>
      <c r="AP231" s="2"/>
      <c r="AQ231" s="2"/>
      <c r="AR231" s="2"/>
    </row>
    <row r="232" spans="6:44" x14ac:dyDescent="0.2">
      <c r="F232" s="18"/>
      <c r="G232" s="18"/>
      <c r="H232" s="18"/>
      <c r="I232" s="18"/>
      <c r="L232" s="2"/>
      <c r="M232" s="2"/>
      <c r="N232" s="2"/>
      <c r="O232" s="2"/>
      <c r="P232" s="2"/>
      <c r="T232" s="18"/>
      <c r="U232" s="18"/>
      <c r="V232" s="18"/>
      <c r="W232" s="18"/>
      <c r="Z232" s="2"/>
      <c r="AA232" s="2"/>
      <c r="AB232" s="2"/>
      <c r="AC232" s="2"/>
      <c r="AD232" s="2"/>
      <c r="AH232" s="18"/>
      <c r="AI232" s="18"/>
      <c r="AJ232" s="18"/>
      <c r="AK232" s="18"/>
      <c r="AN232" s="2"/>
      <c r="AO232" s="2"/>
      <c r="AP232" s="2"/>
      <c r="AQ232" s="2"/>
      <c r="AR232" s="2"/>
    </row>
    <row r="233" spans="6:44" x14ac:dyDescent="0.2">
      <c r="F233" s="18"/>
      <c r="G233" s="18"/>
      <c r="H233" s="18"/>
      <c r="I233" s="18"/>
      <c r="L233" s="2"/>
      <c r="M233" s="2"/>
      <c r="N233" s="2"/>
      <c r="O233" s="2"/>
      <c r="P233" s="2"/>
      <c r="T233" s="18"/>
      <c r="U233" s="18"/>
      <c r="V233" s="18"/>
      <c r="W233" s="18"/>
      <c r="Z233" s="2"/>
      <c r="AA233" s="2"/>
      <c r="AB233" s="2"/>
      <c r="AC233" s="2"/>
      <c r="AD233" s="2"/>
      <c r="AH233" s="18"/>
      <c r="AI233" s="18"/>
      <c r="AJ233" s="18"/>
      <c r="AK233" s="18"/>
      <c r="AN233" s="2"/>
      <c r="AO233" s="2"/>
      <c r="AP233" s="2"/>
      <c r="AQ233" s="2"/>
      <c r="AR233" s="2"/>
    </row>
    <row r="234" spans="6:44" x14ac:dyDescent="0.2">
      <c r="F234" s="18"/>
      <c r="G234" s="18"/>
      <c r="H234" s="18"/>
      <c r="I234" s="18"/>
      <c r="L234" s="2"/>
      <c r="M234" s="2"/>
      <c r="N234" s="2"/>
      <c r="O234" s="2"/>
      <c r="P234" s="2"/>
      <c r="T234" s="18"/>
      <c r="U234" s="18"/>
      <c r="V234" s="18"/>
      <c r="W234" s="18"/>
      <c r="Z234" s="2"/>
      <c r="AA234" s="2"/>
      <c r="AB234" s="2"/>
      <c r="AC234" s="2"/>
      <c r="AD234" s="2"/>
      <c r="AH234" s="18"/>
      <c r="AI234" s="18"/>
      <c r="AJ234" s="18"/>
      <c r="AK234" s="18"/>
      <c r="AN234" s="2"/>
      <c r="AO234" s="2"/>
      <c r="AP234" s="2"/>
      <c r="AQ234" s="2"/>
      <c r="AR234" s="2"/>
    </row>
    <row r="235" spans="6:44" x14ac:dyDescent="0.2">
      <c r="F235" s="18"/>
      <c r="G235" s="18"/>
      <c r="H235" s="18"/>
      <c r="I235" s="18"/>
      <c r="L235" s="2"/>
      <c r="M235" s="2"/>
      <c r="N235" s="2"/>
      <c r="O235" s="2"/>
      <c r="P235" s="2"/>
      <c r="T235" s="18"/>
      <c r="U235" s="18"/>
      <c r="V235" s="18"/>
      <c r="W235" s="18"/>
      <c r="Z235" s="2"/>
      <c r="AA235" s="2"/>
      <c r="AB235" s="2"/>
      <c r="AC235" s="2"/>
      <c r="AD235" s="2"/>
      <c r="AH235" s="18"/>
      <c r="AI235" s="18"/>
      <c r="AJ235" s="18"/>
      <c r="AK235" s="18"/>
      <c r="AN235" s="2"/>
      <c r="AO235" s="2"/>
      <c r="AP235" s="2"/>
      <c r="AQ235" s="2"/>
      <c r="AR235" s="2"/>
    </row>
    <row r="236" spans="6:44" x14ac:dyDescent="0.2">
      <c r="F236" s="18"/>
      <c r="G236" s="18"/>
      <c r="H236" s="18"/>
      <c r="I236" s="18"/>
      <c r="L236" s="2"/>
      <c r="M236" s="2"/>
      <c r="N236" s="2"/>
      <c r="O236" s="2"/>
      <c r="P236" s="2"/>
      <c r="T236" s="18"/>
      <c r="U236" s="18"/>
      <c r="V236" s="18"/>
      <c r="W236" s="18"/>
      <c r="Z236" s="2"/>
      <c r="AA236" s="2"/>
      <c r="AB236" s="2"/>
      <c r="AC236" s="2"/>
      <c r="AD236" s="2"/>
      <c r="AH236" s="18"/>
      <c r="AI236" s="18"/>
      <c r="AJ236" s="18"/>
      <c r="AK236" s="18"/>
      <c r="AN236" s="2"/>
      <c r="AO236" s="2"/>
      <c r="AP236" s="2"/>
      <c r="AQ236" s="2"/>
      <c r="AR236" s="2"/>
    </row>
  </sheetData>
  <mergeCells count="41">
    <mergeCell ref="N2:N4"/>
    <mergeCell ref="O2:O4"/>
    <mergeCell ref="J2:J4"/>
    <mergeCell ref="K2:K4"/>
    <mergeCell ref="L2:L4"/>
    <mergeCell ref="M2:M4"/>
    <mergeCell ref="A2:B4"/>
    <mergeCell ref="C2:C4"/>
    <mergeCell ref="D2:D4"/>
    <mergeCell ref="E2:E4"/>
    <mergeCell ref="F2:F4"/>
    <mergeCell ref="G2:G4"/>
    <mergeCell ref="H2:H4"/>
    <mergeCell ref="I2:I4"/>
    <mergeCell ref="AM2:AM4"/>
    <mergeCell ref="V2:V4"/>
    <mergeCell ref="W2:W4"/>
    <mergeCell ref="X2:X4"/>
    <mergeCell ref="Y2:Y4"/>
    <mergeCell ref="Z2:Z4"/>
    <mergeCell ref="AA2:AA4"/>
    <mergeCell ref="AH2:AH4"/>
    <mergeCell ref="AI2:AI4"/>
    <mergeCell ref="AJ2:AJ4"/>
    <mergeCell ref="AK2:AK4"/>
    <mergeCell ref="AL2:AL4"/>
    <mergeCell ref="P2:P4"/>
    <mergeCell ref="R2:R4"/>
    <mergeCell ref="S2:S4"/>
    <mergeCell ref="T2:T4"/>
    <mergeCell ref="U2:U4"/>
    <mergeCell ref="AB2:AB4"/>
    <mergeCell ref="AO2:AO4"/>
    <mergeCell ref="AP2:AP4"/>
    <mergeCell ref="AQ2:AQ4"/>
    <mergeCell ref="AR2:AR4"/>
    <mergeCell ref="AC2:AC4"/>
    <mergeCell ref="AD2:AD4"/>
    <mergeCell ref="AF2:AF4"/>
    <mergeCell ref="AG2:AG4"/>
    <mergeCell ref="AN2:AN4"/>
  </mergeCells>
  <phoneticPr fontId="2" type="noConversion"/>
  <printOptions horizontalCentered="1"/>
  <pageMargins left="0" right="0" top="0.39370078740157483" bottom="0.39370078740157483" header="0" footer="0"/>
  <pageSetup paperSize="9" scale="19" orientation="portrait" r:id="rId1"/>
  <headerFooter alignWithMargins="0">
    <oddFooter>&amp;C&amp;A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123</Value>
      <Value>117</Value>
      <Value>46</Value>
      <Value>131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FechaInfo xmlns="25d85ab0-3809-4eca-a8fb-a26131ff49e9">2026-06-04T22:00:00+00:00</MinhacFechaInfo>
    <MinhacAutor xmlns="25d85ab0-3809-4eca-a8fb-a26131ff49e9">SGFAL</MinhacAutor>
    <MinhacCategoriasGeneral xmlns="25d85ab0-3809-4eca-a8fb-a26131ff49e9">
      <Value>178</Value>
      <Value>187</Value>
      <Value>206</Value>
      <Value>209</Value>
    </MinhacCategoriasGenera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6FD8B9-884B-48CF-BF65-034DB2998E4D}">
  <ds:schemaRefs>
    <ds:schemaRef ds:uri="http://purl.org/dc/terms/"/>
    <ds:schemaRef ds:uri="http://purl.org/dc/elements/1.1/"/>
    <ds:schemaRef ds:uri="25d85ab0-3809-4eca-a8fb-a26131ff49e9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F432F70-1179-4C1D-AA80-15BE682624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286C63-0054-4955-BF0D-BC0282F3AD1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4E2CC51-BFAC-473F-8725-7E0AA55E3C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</vt:lpstr>
      <vt:lpstr>Diputaciones </vt:lpstr>
      <vt:lpstr>Ayuntamientos régimen de Cesión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Entregas a cuenta en la Participación en los Tributos del estado 2026</dc:title>
  <cp:lastPrinted>2018-06-19T09:13:02Z</cp:lastPrinted>
  <dcterms:created xsi:type="dcterms:W3CDTF">2011-02-21T13:19:36Z</dcterms:created>
  <dcterms:modified xsi:type="dcterms:W3CDTF">2026-06-03T09:12:53Z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tegoriasGeneral">
    <vt:lpwstr>187;#;#206;#</vt:lpwstr>
  </property>
  <property fmtid="{D5CDD505-2E9C-101B-9397-08002B2CF9AE}" pid="3" name="CategoriasPorOrganigrama">
    <vt:lpwstr>117;#;#121;#;#123;#</vt:lpwstr>
  </property>
  <property fmtid="{D5CDD505-2E9C-101B-9397-08002B2CF9AE}" pid="4" name="FechaInfo">
    <vt:lpwstr>2017-05-25T00:00:00Z</vt:lpwstr>
  </property>
  <property fmtid="{D5CDD505-2E9C-101B-9397-08002B2CF9AE}" pid="5" name="Fecha Caducidad">
    <vt:lpwstr/>
  </property>
  <property fmtid="{D5CDD505-2E9C-101B-9397-08002B2CF9AE}" pid="6" name="FechaBOE">
    <vt:lpwstr/>
  </property>
  <property fmtid="{D5CDD505-2E9C-101B-9397-08002B2CF9AE}" pid="7" name="Order">
    <vt:lpwstr>11418300.0000000</vt:lpwstr>
  </property>
  <property fmtid="{D5CDD505-2E9C-101B-9397-08002B2CF9AE}" pid="8" name="ActoRecurrido">
    <vt:lpwstr/>
  </property>
  <property fmtid="{D5CDD505-2E9C-101B-9397-08002B2CF9AE}" pid="9" name="Clave">
    <vt:lpwstr/>
  </property>
  <property fmtid="{D5CDD505-2E9C-101B-9397-08002B2CF9AE}" pid="10" name="Caracter">
    <vt:lpwstr/>
  </property>
  <property fmtid="{D5CDD505-2E9C-101B-9397-08002B2CF9AE}" pid="11" name="Pais">
    <vt:lpwstr/>
  </property>
  <property fmtid="{D5CDD505-2E9C-101B-9397-08002B2CF9AE}" pid="12" name="CentroDirectivo">
    <vt:lpwstr/>
  </property>
  <property fmtid="{D5CDD505-2E9C-101B-9397-08002B2CF9AE}" pid="13" name="FechaResolucion">
    <vt:lpwstr/>
  </property>
  <property fmtid="{D5CDD505-2E9C-101B-9397-08002B2CF9AE}" pid="14" name="AmbitoTerritorial">
    <vt:lpwstr/>
  </property>
  <property fmtid="{D5CDD505-2E9C-101B-9397-08002B2CF9AE}" pid="15" name="Solicitante">
    <vt:lpwstr/>
  </property>
  <property fmtid="{D5CDD505-2E9C-101B-9397-08002B2CF9AE}" pid="16" name="xd_Signature">
    <vt:lpwstr/>
  </property>
  <property fmtid="{D5CDD505-2E9C-101B-9397-08002B2CF9AE}" pid="17" name="NumNorma">
    <vt:lpwstr/>
  </property>
  <property fmtid="{D5CDD505-2E9C-101B-9397-08002B2CF9AE}" pid="18" name="NumeroExpedienteRecurso">
    <vt:lpwstr/>
  </property>
  <property fmtid="{D5CDD505-2E9C-101B-9397-08002B2CF9AE}" pid="19" name="TipoResolucion">
    <vt:lpwstr/>
  </property>
  <property fmtid="{D5CDD505-2E9C-101B-9397-08002B2CF9AE}" pid="20" name="Unidad Responsable">
    <vt:lpwstr/>
  </property>
  <property fmtid="{D5CDD505-2E9C-101B-9397-08002B2CF9AE}" pid="21" name="Descripcion">
    <vt:lpwstr/>
  </property>
  <property fmtid="{D5CDD505-2E9C-101B-9397-08002B2CF9AE}" pid="22" name="xd_ProgID">
    <vt:lpwstr/>
  </property>
  <property fmtid="{D5CDD505-2E9C-101B-9397-08002B2CF9AE}" pid="23" name="PublishingStartDate">
    <vt:lpwstr/>
  </property>
  <property fmtid="{D5CDD505-2E9C-101B-9397-08002B2CF9AE}" pid="24" name="PublishingExpirationDate">
    <vt:lpwstr/>
  </property>
  <property fmtid="{D5CDD505-2E9C-101B-9397-08002B2CF9AE}" pid="25" name="NumeroInforme">
    <vt:lpwstr/>
  </property>
  <property fmtid="{D5CDD505-2E9C-101B-9397-08002B2CF9AE}" pid="26" name="Fecha de Publicación">
    <vt:lpwstr/>
  </property>
  <property fmtid="{D5CDD505-2E9C-101B-9397-08002B2CF9AE}" pid="27" name="display_urn:schemas-microsoft-com:office:office#Author">
    <vt:lpwstr>Cuenta del sistema</vt:lpwstr>
  </property>
  <property fmtid="{D5CDD505-2E9C-101B-9397-08002B2CF9AE}" pid="28" name="Tipo Trámite">
    <vt:lpwstr/>
  </property>
  <property fmtid="{D5CDD505-2E9C-101B-9397-08002B2CF9AE}" pid="29" name="CategoriasNormas">
    <vt:lpwstr/>
  </property>
  <property fmtid="{D5CDD505-2E9C-101B-9397-08002B2CF9AE}" pid="30" name="CategoriasPrensa">
    <vt:lpwstr/>
  </property>
  <property fmtid="{D5CDD505-2E9C-101B-9397-08002B2CF9AE}" pid="31" name="Idioma_Noticia_Prensa">
    <vt:lpwstr/>
  </property>
  <property fmtid="{D5CDD505-2E9C-101B-9397-08002B2CF9AE}" pid="32" name="PlazoPresentacionObservaciones">
    <vt:lpwstr/>
  </property>
  <property fmtid="{D5CDD505-2E9C-101B-9397-08002B2CF9AE}" pid="33" name="Cargo del Responsable">
    <vt:lpwstr/>
  </property>
  <property fmtid="{D5CDD505-2E9C-101B-9397-08002B2CF9AE}" pid="34" name="Palabras clave">
    <vt:lpwstr/>
  </property>
  <property fmtid="{D5CDD505-2E9C-101B-9397-08002B2CF9AE}" pid="35" name="FechaAprobacion">
    <vt:lpwstr/>
  </property>
  <property fmtid="{D5CDD505-2E9C-101B-9397-08002B2CF9AE}" pid="36" name="TipoContratoTACRC">
    <vt:lpwstr/>
  </property>
  <property fmtid="{D5CDD505-2E9C-101B-9397-08002B2CF9AE}" pid="37" name="TipoProcedimiento">
    <vt:lpwstr/>
  </property>
  <property fmtid="{D5CDD505-2E9C-101B-9397-08002B2CF9AE}" pid="38" name="DescripcionNormasTramitacion">
    <vt:lpwstr/>
  </property>
  <property fmtid="{D5CDD505-2E9C-101B-9397-08002B2CF9AE}" pid="39" name="FechaAprobacionJCCA">
    <vt:lpwstr/>
  </property>
  <property fmtid="{D5CDD505-2E9C-101B-9397-08002B2CF9AE}" pid="40" name="Materias">
    <vt:lpwstr/>
  </property>
  <property fmtid="{D5CDD505-2E9C-101B-9397-08002B2CF9AE}" pid="41" name="Fecha_NotaPrensa">
    <vt:lpwstr/>
  </property>
  <property fmtid="{D5CDD505-2E9C-101B-9397-08002B2CF9AE}" pid="42" name="Organismo">
    <vt:lpwstr/>
  </property>
  <property fmtid="{D5CDD505-2E9C-101B-9397-08002B2CF9AE}" pid="43" name="display_urn:schemas-microsoft-com:office:office#Editor">
    <vt:lpwstr>Cuenta del sistema</vt:lpwstr>
  </property>
  <property fmtid="{D5CDD505-2E9C-101B-9397-08002B2CF9AE}" pid="44" name="TemplateUrl">
    <vt:lpwstr/>
  </property>
  <property fmtid="{D5CDD505-2E9C-101B-9397-08002B2CF9AE}" pid="45" name="Descripción">
    <vt:lpwstr/>
  </property>
  <property fmtid="{D5CDD505-2E9C-101B-9397-08002B2CF9AE}" pid="46" name="Prioridad">
    <vt:lpwstr/>
  </property>
  <property fmtid="{D5CDD505-2E9C-101B-9397-08002B2CF9AE}" pid="47" name="NumeroResolucion">
    <vt:lpwstr/>
  </property>
  <property fmtid="{D5CDD505-2E9C-101B-9397-08002B2CF9AE}" pid="48" name="CorreoElectronico">
    <vt:lpwstr/>
  </property>
  <property fmtid="{D5CDD505-2E9C-101B-9397-08002B2CF9AE}" pid="49" name="MinhacPrioridad">
    <vt:lpwstr/>
  </property>
  <property fmtid="{D5CDD505-2E9C-101B-9397-08002B2CF9AE}" pid="50" name="MinhacFechaBOE">
    <vt:lpwstr/>
  </property>
  <property fmtid="{D5CDD505-2E9C-101B-9397-08002B2CF9AE}" pid="51" name="MinhacNumNorma">
    <vt:lpwstr/>
  </property>
  <property fmtid="{D5CDD505-2E9C-101B-9397-08002B2CF9AE}" pid="52" name="DocumentoAdjunto">
    <vt:lpwstr/>
  </property>
  <property fmtid="{D5CDD505-2E9C-101B-9397-08002B2CF9AE}" pid="53" name="DescripcionDocumentoAdjunto">
    <vt:lpwstr/>
  </property>
  <property fmtid="{D5CDD505-2E9C-101B-9397-08002B2CF9AE}" pid="54" name="MinhacCaracter">
    <vt:lpwstr/>
  </property>
  <property fmtid="{D5CDD505-2E9C-101B-9397-08002B2CF9AE}" pid="55" name="MinhacFechaAprobacion">
    <vt:lpwstr/>
  </property>
  <property fmtid="{D5CDD505-2E9C-101B-9397-08002B2CF9AE}" pid="56" name="MinhacClave">
    <vt:lpwstr/>
  </property>
  <property fmtid="{D5CDD505-2E9C-101B-9397-08002B2CF9AE}" pid="57" name="MinhacCategoriasNormas">
    <vt:lpwstr/>
  </property>
  <property fmtid="{D5CDD505-2E9C-101B-9397-08002B2CF9AE}" pid="58" name="MinhacPais">
    <vt:lpwstr/>
  </property>
  <property fmtid="{D5CDD505-2E9C-101B-9397-08002B2CF9AE}" pid="59" name="ContentTypeId">
    <vt:lpwstr>0x0101003CD58CDD608044B4830326AB27386A3A002601B120FC241F43BCFA0041FC12CCBA</vt:lpwstr>
  </property>
  <property fmtid="{D5CDD505-2E9C-101B-9397-08002B2CF9AE}" pid="60" name="MinhacFechaInfo">
    <vt:filetime>2025-06-19T22:00:00Z</vt:filetime>
  </property>
  <property fmtid="{D5CDD505-2E9C-101B-9397-08002B2CF9AE}" pid="61" name="MinhacAutor">
    <vt:lpwstr>SGFAL</vt:lpwstr>
  </property>
  <property fmtid="{D5CDD505-2E9C-101B-9397-08002B2CF9AE}" pid="62" name="MinhacCategoriasGeneral">
    <vt:lpwstr>178;#;#187;#;#206;#;#209;#</vt:lpwstr>
  </property>
</Properties>
</file>