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externalLinks/externalLink1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tables/table1.xml" ContentType="application/vnd.openxmlformats-officedocument.spreadsheetml.table+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03.xml" ContentType="application/vnd.openxmlformats-officedocument.spreadsheetml.externalLink+xml"/>
  <Override PartName="/xl/externalLinks/externalLink102.xml" ContentType="application/vnd.openxmlformats-officedocument.spreadsheetml.externalLink+xml"/>
  <Override PartName="/xl/externalLinks/externalLink101.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4.xml" ContentType="application/vnd.openxmlformats-officedocument.spreadsheetml.externalLink+xml"/>
  <Override PartName="/xl/externalLinks/externalLink121.xml" ContentType="application/vnd.openxmlformats-officedocument.spreadsheetml.externalLink+xml"/>
  <Override PartName="/xl/externalLinks/externalLink120.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5.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64011"/>
  <mc:AlternateContent xmlns:mc="http://schemas.openxmlformats.org/markup-compatibility/2006">
    <mc:Choice Requires="x15">
      <x15ac:absPath xmlns:x15ac="http://schemas.microsoft.com/office/spreadsheetml/2010/11/ac" url="F:\SGCIEF\Usuarios\PLOPEZ\TRABAJO\PLAN PRESUPUESTARIO 2024\"/>
    </mc:Choice>
  </mc:AlternateContent>
  <bookViews>
    <workbookView xWindow="0" yWindow="0" windowWidth="28740" windowHeight="10695"/>
  </bookViews>
  <sheets>
    <sheet name="Índice" sheetId="1" r:id="rId1"/>
    <sheet name="1.1. Indicadores compl." sheetId="32" r:id="rId2"/>
    <sheet name="1.2. Supuestos básicos" sheetId="33" r:id="rId3"/>
    <sheet name="1.3. Escenario macro" sheetId="34" r:id="rId4"/>
    <sheet name="1.4. Evo. precios" sheetId="35" r:id="rId5"/>
    <sheet name="1.5. Evo. mercado trabajo" sheetId="36" r:id="rId6"/>
    <sheet name="1.6. Saldos sectoriales" sheetId="37" r:id="rId7"/>
    <sheet name="2.1. Evo. deuda" sheetId="38" r:id="rId8"/>
    <sheet name="2.2. Previsiones 2024" sheetId="4" r:id="rId9"/>
    <sheet name="2.3. Proyecciones" sheetId="29" r:id="rId10"/>
    <sheet name="2.4.a MRR transf. anuales" sheetId="6" r:id="rId11"/>
    <sheet name="2.4.b MRR préstamos" sheetId="28" r:id="rId12"/>
    <sheet name="2.5. Comparación con CE" sheetId="7" r:id="rId13"/>
    <sheet name="2.6. Saldo estructural" sheetId="39" r:id="rId14"/>
    <sheet name="2.7. Gasto primario" sheetId="30" r:id="rId15"/>
    <sheet name="G.6.1. Ejecución PRTR" sheetId="22" r:id="rId16"/>
    <sheet name="G.6.2. Calendario" sheetId="11" r:id="rId17"/>
    <sheet name="6.1 PERTEs" sheetId="9" r:id="rId18"/>
    <sheet name="6.2 Fondos" sheetId="10" r:id="rId19"/>
    <sheet name="A.1 Metodología" sheetId="41" r:id="rId20"/>
    <sheet name="A.2. Cuantías a excluir gasto " sheetId="31" r:id="rId21"/>
    <sheet name="A.3. Saldo vivo garantías" sheetId="12" r:id="rId22"/>
    <sheet name="A.4.a) Educación-sanidad-empleo" sheetId="26" r:id="rId23"/>
    <sheet name="A.4.b) COFOG" sheetId="27" r:id="rId24"/>
    <sheet name="A.5. Medidas ingresos Estado" sheetId="24" r:id="rId25"/>
    <sheet name="A.6. Medidas gasto Estado" sheetId="25" r:id="rId26"/>
    <sheet name="A.7. Garantías" sheetId="43" r:id="rId27"/>
    <sheet name="A.8. Medidas CCAA" sheetId="21" r:id="rId28"/>
    <sheet name="A.9. Medidas EELL" sheetId="20" r:id="rId29"/>
    <sheet name="A.10. Garantías AATT" sheetId="19" r:id="rId30"/>
    <sheet name="A.11. Ejecución presupuestaria" sheetId="13" r:id="rId31"/>
    <sheet name="A.12.a) Ejecución CN AAPP" sheetId="14" r:id="rId32"/>
    <sheet name="A.12.b) Ejecución CN AACC" sheetId="15" r:id="rId33"/>
    <sheet name="A.12.c) Ejecución CN CCAA" sheetId="16" r:id="rId34"/>
    <sheet name="A.12.d) Ejecución CN EELL" sheetId="17" r:id="rId35"/>
    <sheet name="A.12.e) Ejecución CN FFSS" sheetId="1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5" localSheetId="11">'[1]REGIONALIZACION ESTIMADA 1.990'!#REF!</definedName>
    <definedName name="\5" localSheetId="22">'[1]REGIONALIZACION ESTIMADA 1.990'!#REF!</definedName>
    <definedName name="\5" localSheetId="23">'[1]REGIONALIZACION ESTIMADA 1.990'!#REF!</definedName>
    <definedName name="\5" localSheetId="24">'[1]REGIONALIZACION ESTIMADA 1.990'!#REF!</definedName>
    <definedName name="\5" localSheetId="25">'[1]REGIONALIZACION ESTIMADA 1.990'!#REF!</definedName>
    <definedName name="\5">'[1]REGIONALIZACION ESTIMADA 1.990'!#REF!</definedName>
    <definedName name="\6" localSheetId="11">'[1]REGIONALIZACION ESTIMADA 1.990'!#REF!</definedName>
    <definedName name="\6" localSheetId="22">'[1]REGIONALIZACION ESTIMADA 1.990'!#REF!</definedName>
    <definedName name="\6" localSheetId="23">'[1]REGIONALIZACION ESTIMADA 1.990'!#REF!</definedName>
    <definedName name="\6" localSheetId="24">'[1]REGIONALIZACION ESTIMADA 1.990'!#REF!</definedName>
    <definedName name="\6" localSheetId="25">'[1]REGIONALIZACION ESTIMADA 1.990'!#REF!</definedName>
    <definedName name="\6">'[1]REGIONALIZACION ESTIMADA 1.990'!#REF!</definedName>
    <definedName name="\7" localSheetId="11">'[1]REGIONALIZACION ESTIMADA 1.990'!#REF!</definedName>
    <definedName name="\7" localSheetId="22">'[1]REGIONALIZACION ESTIMADA 1.990'!#REF!</definedName>
    <definedName name="\7" localSheetId="23">'[1]REGIONALIZACION ESTIMADA 1.990'!#REF!</definedName>
    <definedName name="\7" localSheetId="24">'[1]REGIONALIZACION ESTIMADA 1.990'!#REF!</definedName>
    <definedName name="\7" localSheetId="25">'[1]REGIONALIZACION ESTIMADA 1.990'!#REF!</definedName>
    <definedName name="\7">'[1]REGIONALIZACION ESTIMADA 1.990'!#REF!</definedName>
    <definedName name="\A" localSheetId="8">'[2]Cap. - 3'!#REF!</definedName>
    <definedName name="\A" localSheetId="11">'[2]Cap. - 3'!#REF!</definedName>
    <definedName name="\A" localSheetId="12">'[2]Cap. - 3'!#REF!</definedName>
    <definedName name="\A" localSheetId="22">'[3]Cap. - 3'!#REF!</definedName>
    <definedName name="\A" localSheetId="23">'[3]Cap. - 3'!#REF!</definedName>
    <definedName name="\A" localSheetId="24">'[2]Cap. - 3'!#REF!</definedName>
    <definedName name="\A" localSheetId="25">'[2]Cap. - 3'!#REF!</definedName>
    <definedName name="\A">'[2]Cap. - 3'!#REF!</definedName>
    <definedName name="\B" localSheetId="8">'[2]Cap. - 3'!#REF!</definedName>
    <definedName name="\B" localSheetId="11">'[2]Cap. - 3'!#REF!</definedName>
    <definedName name="\B" localSheetId="12">'[2]Cap. - 3'!#REF!</definedName>
    <definedName name="\B" localSheetId="22">'[3]Cap. - 3'!#REF!</definedName>
    <definedName name="\B" localSheetId="23">'[3]Cap. - 3'!#REF!</definedName>
    <definedName name="\B" localSheetId="24">'[2]Cap. - 3'!#REF!</definedName>
    <definedName name="\B" localSheetId="25">'[2]Cap. - 3'!#REF!</definedName>
    <definedName name="\B">'[2]Cap. - 3'!#REF!</definedName>
    <definedName name="\C" localSheetId="8">'[2]Cap. - 3'!#REF!</definedName>
    <definedName name="\C" localSheetId="12">'[2]Cap. - 3'!#REF!</definedName>
    <definedName name="\C" localSheetId="22">'[3]Cap. - 3'!#REF!</definedName>
    <definedName name="\C" localSheetId="23">'[3]Cap. - 3'!#REF!</definedName>
    <definedName name="\C" localSheetId="24">'[2]Cap. - 3'!#REF!</definedName>
    <definedName name="\C" localSheetId="25">'[2]Cap. - 3'!#REF!</definedName>
    <definedName name="\C">'[2]Cap. - 3'!#REF!</definedName>
    <definedName name="\D" localSheetId="8">'[2]Cap- 1 '!#REF!</definedName>
    <definedName name="\D" localSheetId="12">'[2]Cap- 1 '!#REF!</definedName>
    <definedName name="\D" localSheetId="22">'[3]Cap- 1 '!#REF!</definedName>
    <definedName name="\D" localSheetId="23">'[3]Cap- 1 '!#REF!</definedName>
    <definedName name="\D" localSheetId="24">'[2]Cap- 1 '!#REF!</definedName>
    <definedName name="\D" localSheetId="25">'[2]Cap- 1 '!#REF!</definedName>
    <definedName name="\D">'[2]Cap- 1 '!#REF!</definedName>
    <definedName name="\E" localSheetId="8">'[2]Cap- 1 '!#REF!</definedName>
    <definedName name="\E" localSheetId="12">'[2]Cap- 1 '!#REF!</definedName>
    <definedName name="\E" localSheetId="22">'[3]Cap- 1 '!#REF!</definedName>
    <definedName name="\E" localSheetId="23">'[3]Cap- 1 '!#REF!</definedName>
    <definedName name="\E" localSheetId="24">'[2]Cap- 1 '!#REF!</definedName>
    <definedName name="\E" localSheetId="25">'[2]Cap- 1 '!#REF!</definedName>
    <definedName name="\E">'[2]Cap- 1 '!#REF!</definedName>
    <definedName name="\F" localSheetId="8">'[2]Cap- 1 '!#REF!</definedName>
    <definedName name="\F" localSheetId="12">'[2]Cap- 1 '!#REF!</definedName>
    <definedName name="\F" localSheetId="22">'[3]Cap- 1 '!#REF!</definedName>
    <definedName name="\F" localSheetId="23">'[3]Cap- 1 '!#REF!</definedName>
    <definedName name="\F" localSheetId="24">'[2]Cap- 1 '!#REF!</definedName>
    <definedName name="\F" localSheetId="25">'[2]Cap- 1 '!#REF!</definedName>
    <definedName name="\F">'[2]Cap- 1 '!#REF!</definedName>
    <definedName name="\I" localSheetId="8">#REF!</definedName>
    <definedName name="\I" localSheetId="11">#REF!</definedName>
    <definedName name="\I" localSheetId="12">#REF!</definedName>
    <definedName name="\I" localSheetId="29">#REF!</definedName>
    <definedName name="\I" localSheetId="22">#REF!</definedName>
    <definedName name="\I" localSheetId="23">#REF!</definedName>
    <definedName name="\I" localSheetId="24">#REF!</definedName>
    <definedName name="\I" localSheetId="25">#REF!</definedName>
    <definedName name="\I" localSheetId="28">#REF!</definedName>
    <definedName name="\I">#REF!</definedName>
    <definedName name="\I2" localSheetId="8">#REF!</definedName>
    <definedName name="\I2" localSheetId="11">#REF!</definedName>
    <definedName name="\I2" localSheetId="12">#REF!</definedName>
    <definedName name="\I2" localSheetId="29">#REF!</definedName>
    <definedName name="\I2" localSheetId="22">#REF!</definedName>
    <definedName name="\I2" localSheetId="23">#REF!</definedName>
    <definedName name="\I2" localSheetId="24">#REF!</definedName>
    <definedName name="\I2" localSheetId="25">#REF!</definedName>
    <definedName name="\I2" localSheetId="28">#REF!</definedName>
    <definedName name="\I2">#REF!</definedName>
    <definedName name="\K" localSheetId="8">'[2]Cap- 1 '!#REF!</definedName>
    <definedName name="\K" localSheetId="11">'[2]Cap- 1 '!#REF!</definedName>
    <definedName name="\K" localSheetId="12">'[2]Cap- 1 '!#REF!</definedName>
    <definedName name="\K" localSheetId="29">'[2]Cap- 1 '!#REF!</definedName>
    <definedName name="\K" localSheetId="22">'[3]Cap- 1 '!#REF!</definedName>
    <definedName name="\K" localSheetId="23">'[3]Cap- 1 '!#REF!</definedName>
    <definedName name="\K" localSheetId="24">'[2]Cap- 1 '!#REF!</definedName>
    <definedName name="\K" localSheetId="25">'[2]Cap- 1 '!#REF!</definedName>
    <definedName name="\K" localSheetId="28">'[2]Cap- 1 '!#REF!</definedName>
    <definedName name="\K">'[2]Cap- 1 '!#REF!</definedName>
    <definedName name="\L" localSheetId="8">'[2]Cap- 1 '!#REF!</definedName>
    <definedName name="\L" localSheetId="11">'[2]Cap- 1 '!#REF!</definedName>
    <definedName name="\L" localSheetId="12">'[2]Cap- 1 '!#REF!</definedName>
    <definedName name="\L" localSheetId="29">'[2]Cap- 1 '!#REF!</definedName>
    <definedName name="\L" localSheetId="22">'[3]Cap- 1 '!#REF!</definedName>
    <definedName name="\L" localSheetId="23">'[3]Cap- 1 '!#REF!</definedName>
    <definedName name="\L" localSheetId="24">'[2]Cap- 1 '!#REF!</definedName>
    <definedName name="\L" localSheetId="25">'[2]Cap- 1 '!#REF!</definedName>
    <definedName name="\L" localSheetId="28">'[2]Cap- 1 '!#REF!</definedName>
    <definedName name="\L">'[2]Cap- 1 '!#REF!</definedName>
    <definedName name="\P" localSheetId="8">#REF!</definedName>
    <definedName name="\P" localSheetId="11">#REF!</definedName>
    <definedName name="\P" localSheetId="12">#REF!</definedName>
    <definedName name="\P" localSheetId="29">#REF!</definedName>
    <definedName name="\P" localSheetId="22">#REF!</definedName>
    <definedName name="\P" localSheetId="23">#REF!</definedName>
    <definedName name="\P" localSheetId="24">#REF!</definedName>
    <definedName name="\P" localSheetId="25">#REF!</definedName>
    <definedName name="\P" localSheetId="28">#REF!</definedName>
    <definedName name="\P">#REF!</definedName>
    <definedName name="\Z" localSheetId="8">'[2]Cap. - 3'!#REF!</definedName>
    <definedName name="\Z" localSheetId="11">'[2]Cap. - 3'!#REF!</definedName>
    <definedName name="\Z" localSheetId="12">'[2]Cap. - 3'!#REF!</definedName>
    <definedName name="\Z" localSheetId="29">'[2]Cap. - 3'!#REF!</definedName>
    <definedName name="\Z" localSheetId="22">'[3]Cap. - 3'!#REF!</definedName>
    <definedName name="\Z" localSheetId="23">'[3]Cap. - 3'!#REF!</definedName>
    <definedName name="\Z" localSheetId="24">'[2]Cap. - 3'!#REF!</definedName>
    <definedName name="\Z" localSheetId="25">'[2]Cap. - 3'!#REF!</definedName>
    <definedName name="\Z" localSheetId="28">'[2]Cap. - 3'!#REF!</definedName>
    <definedName name="\Z">'[2]Cap. - 3'!#REF!</definedName>
    <definedName name="_" localSheetId="11">#REF!</definedName>
    <definedName name="_" localSheetId="19">#REF!</definedName>
    <definedName name="_" localSheetId="29">#REF!</definedName>
    <definedName name="_" localSheetId="24">#REF!</definedName>
    <definedName name="_" localSheetId="25">#REF!</definedName>
    <definedName name="_" localSheetId="28">#REF!</definedName>
    <definedName name="_">#REF!</definedName>
    <definedName name="___cua1" localSheetId="11">'[4]CUA1,2,3'!$B$3:$I$44</definedName>
    <definedName name="___cua1" localSheetId="19">'[4]CUA1,2,3'!$B$3:$I$44</definedName>
    <definedName name="___cua1" localSheetId="24">'[4]CUA1,2,3'!$B$3:$I$44</definedName>
    <definedName name="___cua1" localSheetId="25">'[4]CUA1,2,3'!$B$3:$I$44</definedName>
    <definedName name="___cua1">'[5]CUA1,2,3'!$B$3:$I$44</definedName>
    <definedName name="___CUA10" localSheetId="11">'[4]CUA10 y G.4'!$B$2:$K$49</definedName>
    <definedName name="___CUA10" localSheetId="19">'[4]CUA10 y G.4'!$B$2:$K$49</definedName>
    <definedName name="___CUA10" localSheetId="24">'[4]CUA10 y G.4'!$B$2:$K$49</definedName>
    <definedName name="___CUA10" localSheetId="25">'[4]CUA10 y G.4'!$B$2:$K$49</definedName>
    <definedName name="___CUA10">'[5]CUA10 y G.4'!$B$2:$K$49</definedName>
    <definedName name="___CUA11" localSheetId="11">'[4]CUA11 y G.6'!$B$2:$G$35</definedName>
    <definedName name="___CUA11" localSheetId="19">'[4]CUA11 y G.6'!$B$2:$G$35</definedName>
    <definedName name="___CUA11" localSheetId="24">'[4]CUA11 y G.6'!$B$2:$G$35</definedName>
    <definedName name="___CUA11" localSheetId="25">'[4]CUA11 y G.6'!$B$2:$G$35</definedName>
    <definedName name="___CUA11">'[5]CUA11 y G.6'!$B$2:$G$35</definedName>
    <definedName name="___CUA12" localSheetId="11">[4]CUA12!$B$2:$G$35</definedName>
    <definedName name="___CUA12" localSheetId="19">[4]CUA12!$B$2:$G$35</definedName>
    <definedName name="___CUA12" localSheetId="24">[4]CUA12!$B$2:$G$35</definedName>
    <definedName name="___CUA12" localSheetId="25">[4]CUA12!$B$2:$G$35</definedName>
    <definedName name="___CUA12">[5]CUA12!$B$2:$G$35</definedName>
    <definedName name="___CUA13" localSheetId="11">'[4]CUA13 y G.7-8'!$B$2:$J$29</definedName>
    <definedName name="___CUA13" localSheetId="19">'[4]CUA13 y G.7-8'!$B$2:$J$29</definedName>
    <definedName name="___CUA13" localSheetId="24">'[4]CUA13 y G.7-8'!$B$2:$J$29</definedName>
    <definedName name="___CUA13" localSheetId="25">'[4]CUA13 y G.7-8'!$B$2:$J$29</definedName>
    <definedName name="___CUA13">'[5]CUA13 y G.7-8'!$B$2:$J$29</definedName>
    <definedName name="___CUA14" localSheetId="11">'[4]CUA14 y G.9-10'!$B$2:$J$47</definedName>
    <definedName name="___CUA14" localSheetId="19">'[4]CUA14 y G.9-10'!$B$2:$J$47</definedName>
    <definedName name="___CUA14" localSheetId="24">'[4]CUA14 y G.9-10'!$B$2:$J$47</definedName>
    <definedName name="___CUA14" localSheetId="25">'[4]CUA14 y G.9-10'!$B$2:$J$47</definedName>
    <definedName name="___CUA14">'[5]CUA14 y G.9-10'!$B$2:$J$47</definedName>
    <definedName name="___CUA15" localSheetId="11">[4]CUA15!$B$2:$I$34</definedName>
    <definedName name="___CUA15" localSheetId="19">[4]CUA15!$B$2:$I$34</definedName>
    <definedName name="___CUA15" localSheetId="24">[4]CUA15!$B$2:$I$34</definedName>
    <definedName name="___CUA15" localSheetId="25">[4]CUA15!$B$2:$I$34</definedName>
    <definedName name="___CUA15">[5]CUA15!$B$2:$I$34</definedName>
    <definedName name="___CUA16" localSheetId="11">'[4]CUA16 y G.11'!$B$2:$G$40</definedName>
    <definedName name="___CUA16" localSheetId="19">'[4]CUA16 y G.11'!$B$2:$G$40</definedName>
    <definedName name="___CUA16" localSheetId="24">'[4]CUA16 y G.11'!$B$2:$G$40</definedName>
    <definedName name="___CUA16" localSheetId="25">'[4]CUA16 y G.11'!$B$2:$G$40</definedName>
    <definedName name="___CUA16">'[5]CUA16 y G.11'!$B$2:$G$40</definedName>
    <definedName name="___CUA2" localSheetId="11">'[4]CUA1,2,3'!$B$47:$M$86</definedName>
    <definedName name="___CUA2" localSheetId="19">'[4]CUA1,2,3'!$B$47:$M$86</definedName>
    <definedName name="___CUA2" localSheetId="24">'[4]CUA1,2,3'!$B$47:$M$86</definedName>
    <definedName name="___CUA2" localSheetId="25">'[4]CUA1,2,3'!$B$47:$M$86</definedName>
    <definedName name="___CUA2">'[5]CUA1,2,3'!$B$47:$M$86</definedName>
    <definedName name="___cua2000" localSheetId="11">#REF!</definedName>
    <definedName name="___cua2000" localSheetId="19">#REF!</definedName>
    <definedName name="___cua2000" localSheetId="24">#REF!</definedName>
    <definedName name="___cua2000" localSheetId="25">#REF!</definedName>
    <definedName name="___cua2000">#REF!</definedName>
    <definedName name="___CUA3" localSheetId="11">'[4]CUA1,2,3'!$B$91:$M$121</definedName>
    <definedName name="___CUA3" localSheetId="19">'[4]CUA1,2,3'!$B$91:$M$121</definedName>
    <definedName name="___CUA3" localSheetId="24">'[4]CUA1,2,3'!$B$91:$M$121</definedName>
    <definedName name="___CUA3" localSheetId="25">'[4]CUA1,2,3'!$B$91:$M$121</definedName>
    <definedName name="___CUA3">'[5]CUA1,2,3'!$B$91:$M$121</definedName>
    <definedName name="___CUA4" localSheetId="11">[4]CUA4!$B$2:$E$28</definedName>
    <definedName name="___CUA4" localSheetId="19">[4]CUA4!$B$2:$E$28</definedName>
    <definedName name="___CUA4" localSheetId="24">[4]CUA4!$B$2:$E$28</definedName>
    <definedName name="___CUA4" localSheetId="25">[4]CUA4!$B$2:$E$28</definedName>
    <definedName name="___CUA4">[5]CUA4!$B$2:$E$28</definedName>
    <definedName name="___CUA5" localSheetId="11">[4]CUA5!$B$2:$N$39</definedName>
    <definedName name="___CUA5" localSheetId="19">[4]CUA5!$B$2:$N$39</definedName>
    <definedName name="___CUA5" localSheetId="24">[4]CUA5!$B$2:$N$39</definedName>
    <definedName name="___CUA5" localSheetId="25">[4]CUA5!$B$2:$N$39</definedName>
    <definedName name="___CUA5">[5]CUA5!$B$2:$N$39</definedName>
    <definedName name="___CUA6" localSheetId="11">[4]CUA6!$A$2:$P$41</definedName>
    <definedName name="___CUA6" localSheetId="19">[4]CUA6!$A$2:$P$41</definedName>
    <definedName name="___CUA6" localSheetId="24">[4]CUA6!$A$2:$P$41</definedName>
    <definedName name="___CUA6" localSheetId="25">[4]CUA6!$A$2:$P$41</definedName>
    <definedName name="___CUA6">[5]CUA6!$A$2:$P$41</definedName>
    <definedName name="___CUA7" localSheetId="11">[4]CUA7!$B$2:$G$46</definedName>
    <definedName name="___CUA7" localSheetId="19">[4]CUA7!$B$2:$G$46</definedName>
    <definedName name="___CUA7" localSheetId="24">[4]CUA7!$B$2:$G$46</definedName>
    <definedName name="___CUA7" localSheetId="25">[4]CUA7!$B$2:$G$46</definedName>
    <definedName name="___CUA7">[5]CUA7!$B$2:$G$46</definedName>
    <definedName name="___CUA9" localSheetId="11">'[4]CUA9 Y G.3'!$B$2:$H$49</definedName>
    <definedName name="___CUA9" localSheetId="19">'[4]CUA9 Y G.3'!$B$2:$H$49</definedName>
    <definedName name="___CUA9" localSheetId="24">'[4]CUA9 Y G.3'!$B$2:$H$49</definedName>
    <definedName name="___CUA9" localSheetId="25">'[4]CUA9 Y G.3'!$B$2:$H$49</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8">#REF!</definedName>
    <definedName name="__123Graph_A" localSheetId="11">#REF!</definedName>
    <definedName name="__123Graph_A" localSheetId="12">#REF!</definedName>
    <definedName name="__123Graph_A" localSheetId="29">#REF!</definedName>
    <definedName name="__123Graph_A" localSheetId="22">#REF!</definedName>
    <definedName name="__123Graph_A" localSheetId="23">#REF!</definedName>
    <definedName name="__123Graph_A" localSheetId="24">#REF!</definedName>
    <definedName name="__123Graph_A" localSheetId="25">#REF!</definedName>
    <definedName name="__123Graph_A" localSheetId="28">#REF!</definedName>
    <definedName name="__123Graph_A">#REF!</definedName>
    <definedName name="__123Graph_ABERLGRAP" localSheetId="8">'[7]Time series'!#REF!</definedName>
    <definedName name="__123Graph_ABERLGRAP" localSheetId="11">'[7]Time series'!#REF!</definedName>
    <definedName name="__123Graph_ABERLGRAP" localSheetId="29">'[7]Time series'!#REF!</definedName>
    <definedName name="__123Graph_ABERLGRAP" localSheetId="22">'[7]Time series'!#REF!</definedName>
    <definedName name="__123Graph_ABERLGRAP" localSheetId="23">'[7]Time series'!#REF!</definedName>
    <definedName name="__123Graph_ABERLGRAP" localSheetId="24">'[7]Time series'!#REF!</definedName>
    <definedName name="__123Graph_ABERLGRAP" localSheetId="25">'[7]Time series'!#REF!</definedName>
    <definedName name="__123Graph_ABERLGRAP" localSheetId="28">'[7]Time series'!#REF!</definedName>
    <definedName name="__123Graph_ABERLGRAP">'[7]Time series'!#REF!</definedName>
    <definedName name="__123Graph_ABKSRESRV" localSheetId="8">[8]BOG!#REF!</definedName>
    <definedName name="__123Graph_ABKSRESRV" localSheetId="11">[8]BOG!#REF!</definedName>
    <definedName name="__123Graph_ABKSRESRV" localSheetId="29">[8]BOG!#REF!</definedName>
    <definedName name="__123Graph_ABKSRESRV" localSheetId="22">[9]BOG!#REF!</definedName>
    <definedName name="__123Graph_ABKSRESRV" localSheetId="23">[9]BOG!#REF!</definedName>
    <definedName name="__123Graph_ABKSRESRV" localSheetId="24">[8]BOG!#REF!</definedName>
    <definedName name="__123Graph_ABKSRESRV" localSheetId="25">[8]BOG!#REF!</definedName>
    <definedName name="__123Graph_ABKSRESRV" localSheetId="28">[8]BOG!#REF!</definedName>
    <definedName name="__123Graph_ABKSRESRV">[8]BOG!#REF!</definedName>
    <definedName name="__123Graph_ACATCH1" localSheetId="8">'[7]Time series'!#REF!</definedName>
    <definedName name="__123Graph_ACATCH1" localSheetId="11">'[7]Time series'!#REF!</definedName>
    <definedName name="__123Graph_ACATCH1" localSheetId="22">'[7]Time series'!#REF!</definedName>
    <definedName name="__123Graph_ACATCH1" localSheetId="23">'[7]Time series'!#REF!</definedName>
    <definedName name="__123Graph_ACATCH1" localSheetId="24">'[7]Time series'!#REF!</definedName>
    <definedName name="__123Graph_ACATCH1" localSheetId="25">'[7]Time series'!#REF!</definedName>
    <definedName name="__123Graph_ACATCH1">'[7]Time series'!#REF!</definedName>
    <definedName name="__123Graph_AChart1" localSheetId="8">'[10]2'!#REF!</definedName>
    <definedName name="__123Graph_AChart1" localSheetId="22">'[10]2'!#REF!</definedName>
    <definedName name="__123Graph_AChart1" localSheetId="23">'[10]2'!#REF!</definedName>
    <definedName name="__123Graph_AChart1" localSheetId="24">'[10]2'!#REF!</definedName>
    <definedName name="__123Graph_AChart1" localSheetId="25">'[10]2'!#REF!</definedName>
    <definedName name="__123Graph_AChart1">'[10]2'!#REF!</definedName>
    <definedName name="__123Graph_AChart2" localSheetId="8">'[10]2'!#REF!</definedName>
    <definedName name="__123Graph_AChart2" localSheetId="22">'[10]2'!#REF!</definedName>
    <definedName name="__123Graph_AChart2" localSheetId="23">'[10]2'!#REF!</definedName>
    <definedName name="__123Graph_AChart2" localSheetId="24">'[10]2'!#REF!</definedName>
    <definedName name="__123Graph_AChart2" localSheetId="25">'[10]2'!#REF!</definedName>
    <definedName name="__123Graph_AChart2">'[10]2'!#REF!</definedName>
    <definedName name="__123Graph_AChart3" localSheetId="8">'[10]2'!#REF!</definedName>
    <definedName name="__123Graph_AChart3" localSheetId="22">'[10]2'!#REF!</definedName>
    <definedName name="__123Graph_AChart3" localSheetId="23">'[10]2'!#REF!</definedName>
    <definedName name="__123Graph_AChart3" localSheetId="24">'[10]2'!#REF!</definedName>
    <definedName name="__123Graph_AChart3" localSheetId="25">'[10]2'!#REF!</definedName>
    <definedName name="__123Graph_AChart3">'[10]2'!#REF!</definedName>
    <definedName name="__123Graph_ACONVERG1" localSheetId="8">'[7]Time series'!#REF!</definedName>
    <definedName name="__123Graph_ACONVERG1" localSheetId="22">'[7]Time series'!#REF!</definedName>
    <definedName name="__123Graph_ACONVERG1" localSheetId="23">'[7]Time series'!#REF!</definedName>
    <definedName name="__123Graph_ACONVERG1" localSheetId="24">'[7]Time series'!#REF!</definedName>
    <definedName name="__123Graph_ACONVERG1" localSheetId="25">'[7]Time series'!#REF!</definedName>
    <definedName name="__123Graph_ACONVERG1">'[7]Time series'!#REF!</definedName>
    <definedName name="__123Graph_ACurrent" localSheetId="24">[11]CPIINDEX!$O$263:$O$310</definedName>
    <definedName name="__123Graph_ACurrent">[12]CPIINDEX!$O$263:$O$310</definedName>
    <definedName name="__123Graph_AECTOT" localSheetId="8">#REF!</definedName>
    <definedName name="__123Graph_AECTOT" localSheetId="11">#REF!</definedName>
    <definedName name="__123Graph_AECTOT" localSheetId="12">#REF!</definedName>
    <definedName name="__123Graph_AECTOT" localSheetId="29">#REF!</definedName>
    <definedName name="__123Graph_AECTOT" localSheetId="22">#REF!</definedName>
    <definedName name="__123Graph_AECTOT" localSheetId="23">#REF!</definedName>
    <definedName name="__123Graph_AECTOT" localSheetId="24">#REF!</definedName>
    <definedName name="__123Graph_AECTOT" localSheetId="25">#REF!</definedName>
    <definedName name="__123Graph_AECTOT" localSheetId="28">#REF!</definedName>
    <definedName name="__123Graph_AECTOT">#REF!</definedName>
    <definedName name="__123Graph_AERDOLLAR" localSheetId="24">'[13]ex rate'!$F$30:$AM$30</definedName>
    <definedName name="__123Graph_AERDOLLAR">'[14]ex rate'!$F$30:$AM$30</definedName>
    <definedName name="__123Graph_AERRUBLE" localSheetId="24">'[13]ex rate'!$F$31:$AM$31</definedName>
    <definedName name="__123Graph_AERRUBLE">'[14]ex rate'!$F$31:$AM$31</definedName>
    <definedName name="__123Graph_AGRAPH2" localSheetId="8">'[7]Time series'!#REF!</definedName>
    <definedName name="__123Graph_AGRAPH2" localSheetId="11">'[7]Time series'!#REF!</definedName>
    <definedName name="__123Graph_AGRAPH2" localSheetId="12">'[7]Time series'!#REF!</definedName>
    <definedName name="__123Graph_AGRAPH2" localSheetId="29">'[7]Time series'!#REF!</definedName>
    <definedName name="__123Graph_AGRAPH2" localSheetId="22">'[7]Time series'!#REF!</definedName>
    <definedName name="__123Graph_AGRAPH2" localSheetId="23">'[7]Time series'!#REF!</definedName>
    <definedName name="__123Graph_AGRAPH2" localSheetId="24">'[7]Time series'!#REF!</definedName>
    <definedName name="__123Graph_AGRAPH2" localSheetId="25">'[7]Time series'!#REF!</definedName>
    <definedName name="__123Graph_AGRAPH2" localSheetId="28">'[7]Time series'!#REF!</definedName>
    <definedName name="__123Graph_AGRAPH2">'[7]Time series'!#REF!</definedName>
    <definedName name="__123Graph_AGRAPH41" localSheetId="8">'[7]Time series'!#REF!</definedName>
    <definedName name="__123Graph_AGRAPH41" localSheetId="11">'[7]Time series'!#REF!</definedName>
    <definedName name="__123Graph_AGRAPH41" localSheetId="12">'[7]Time series'!#REF!</definedName>
    <definedName name="__123Graph_AGRAPH41" localSheetId="29">'[7]Time series'!#REF!</definedName>
    <definedName name="__123Graph_AGRAPH41" localSheetId="22">'[7]Time series'!#REF!</definedName>
    <definedName name="__123Graph_AGRAPH41" localSheetId="23">'[7]Time series'!#REF!</definedName>
    <definedName name="__123Graph_AGRAPH41" localSheetId="24">'[7]Time series'!#REF!</definedName>
    <definedName name="__123Graph_AGRAPH41" localSheetId="25">'[7]Time series'!#REF!</definedName>
    <definedName name="__123Graph_AGRAPH41" localSheetId="28">'[7]Time series'!#REF!</definedName>
    <definedName name="__123Graph_AGRAPH41">'[7]Time series'!#REF!</definedName>
    <definedName name="__123Graph_AGRAPH42" localSheetId="8">'[7]Time series'!#REF!</definedName>
    <definedName name="__123Graph_AGRAPH42" localSheetId="11">'[7]Time series'!#REF!</definedName>
    <definedName name="__123Graph_AGRAPH42" localSheetId="12">'[7]Time series'!#REF!</definedName>
    <definedName name="__123Graph_AGRAPH42" localSheetId="22">'[7]Time series'!#REF!</definedName>
    <definedName name="__123Graph_AGRAPH42" localSheetId="23">'[7]Time series'!#REF!</definedName>
    <definedName name="__123Graph_AGRAPH42" localSheetId="24">'[7]Time series'!#REF!</definedName>
    <definedName name="__123Graph_AGRAPH42" localSheetId="25">'[7]Time series'!#REF!</definedName>
    <definedName name="__123Graph_AGRAPH42">'[7]Time series'!#REF!</definedName>
    <definedName name="__123Graph_AGRAPH44" localSheetId="8">'[7]Time series'!#REF!</definedName>
    <definedName name="__123Graph_AGRAPH44" localSheetId="11">'[7]Time series'!#REF!</definedName>
    <definedName name="__123Graph_AGRAPH44" localSheetId="12">'[7]Time series'!#REF!</definedName>
    <definedName name="__123Graph_AGRAPH44" localSheetId="22">'[7]Time series'!#REF!</definedName>
    <definedName name="__123Graph_AGRAPH44" localSheetId="23">'[7]Time series'!#REF!</definedName>
    <definedName name="__123Graph_AGRAPH44" localSheetId="24">'[7]Time series'!#REF!</definedName>
    <definedName name="__123Graph_AGRAPH44" localSheetId="25">'[7]Time series'!#REF!</definedName>
    <definedName name="__123Graph_AGRAPH44">'[7]Time series'!#REF!</definedName>
    <definedName name="__123Graph_AIBRD_LEND">[15]WB!$Q$13:$AK$13</definedName>
    <definedName name="__123Graph_AIMPORTS" localSheetId="8">'[16]CA input'!#REF!</definedName>
    <definedName name="__123Graph_AIMPORTS" localSheetId="11">'[16]CA input'!#REF!</definedName>
    <definedName name="__123Graph_AIMPORTS" localSheetId="12">'[16]CA input'!#REF!</definedName>
    <definedName name="__123Graph_AIMPORTS" localSheetId="29">'[16]CA input'!#REF!</definedName>
    <definedName name="__123Graph_AIMPORTS" localSheetId="22">'[16]CA input'!#REF!</definedName>
    <definedName name="__123Graph_AIMPORTS" localSheetId="23">'[16]CA input'!#REF!</definedName>
    <definedName name="__123Graph_AIMPORTS" localSheetId="24">'[16]CA input'!#REF!</definedName>
    <definedName name="__123Graph_AIMPORTS" localSheetId="25">'[16]CA input'!#REF!</definedName>
    <definedName name="__123Graph_AIMPORTS" localSheetId="28">'[16]CA input'!#REF!</definedName>
    <definedName name="__123Graph_AIMPORTS">'[16]CA input'!#REF!</definedName>
    <definedName name="__123Graph_AMONEY" localSheetId="8">'[17]MonSurv-BC'!#REF!</definedName>
    <definedName name="__123Graph_AMONEY" localSheetId="11">'[17]MonSurv-BC'!#REF!</definedName>
    <definedName name="__123Graph_AMONEY" localSheetId="12">'[17]MonSurv-BC'!#REF!</definedName>
    <definedName name="__123Graph_AMONEY" localSheetId="29">'[17]MonSurv-BC'!#REF!</definedName>
    <definedName name="__123Graph_AMONEY" localSheetId="22">'[17]MonSurv-BC'!#REF!</definedName>
    <definedName name="__123Graph_AMONEY" localSheetId="23">'[17]MonSurv-BC'!#REF!</definedName>
    <definedName name="__123Graph_AMONEY" localSheetId="24">'[17]MonSurv-BC'!#REF!</definedName>
    <definedName name="__123Graph_AMONEY" localSheetId="25">'[17]MonSurv-BC'!#REF!</definedName>
    <definedName name="__123Graph_AMONEY" localSheetId="28">'[17]MonSurv-BC'!#REF!</definedName>
    <definedName name="__123Graph_AMONEY">'[17]MonSurv-BC'!#REF!</definedName>
    <definedName name="__123Graph_APERIB" localSheetId="8">'[7]Time series'!#REF!</definedName>
    <definedName name="__123Graph_APERIB" localSheetId="11">'[7]Time series'!#REF!</definedName>
    <definedName name="__123Graph_APERIB" localSheetId="12">'[7]Time series'!#REF!</definedName>
    <definedName name="__123Graph_APERIB" localSheetId="22">'[7]Time series'!#REF!</definedName>
    <definedName name="__123Graph_APERIB" localSheetId="23">'[7]Time series'!#REF!</definedName>
    <definedName name="__123Graph_APERIB" localSheetId="24">'[7]Time series'!#REF!</definedName>
    <definedName name="__123Graph_APERIB" localSheetId="25">'[7]Time series'!#REF!</definedName>
    <definedName name="__123Graph_APERIB">'[7]Time series'!#REF!</definedName>
    <definedName name="__123Graph_APIPELINE">[15]BoP!$U$359:$AQ$359</definedName>
    <definedName name="__123Graph_APRINCIPAL" localSheetId="8" hidden="1">[18]FOMENTO!#REF!</definedName>
    <definedName name="__123Graph_APRINCIPAL" localSheetId="9" hidden="1">[19]FOMENTO!#REF!</definedName>
    <definedName name="__123Graph_APRINCIPAL" localSheetId="11" hidden="1">[19]FOMENTO!#REF!</definedName>
    <definedName name="__123Graph_APRINCIPAL" localSheetId="12" hidden="1">[18]FOMENTO!#REF!</definedName>
    <definedName name="__123Graph_APRINCIPAL" localSheetId="14" hidden="1">[19]FOMENTO!#REF!</definedName>
    <definedName name="__123Graph_APRINCIPAL" localSheetId="19" hidden="1">[20]FOMENTO!#REF!</definedName>
    <definedName name="__123Graph_APRINCIPAL" localSheetId="29" hidden="1">[19]FOMENTO!#REF!</definedName>
    <definedName name="__123Graph_APRINCIPAL" localSheetId="20" hidden="1">[21]FOMENTO!#REF!</definedName>
    <definedName name="__123Graph_APRINCIPAL" localSheetId="21" hidden="1">[21]FOMENTO!#REF!</definedName>
    <definedName name="__123Graph_APRINCIPAL" localSheetId="22" hidden="1">[19]FOMENTO!#REF!</definedName>
    <definedName name="__123Graph_APRINCIPAL" localSheetId="23" hidden="1">[19]FOMENTO!#REF!</definedName>
    <definedName name="__123Graph_APRINCIPAL" localSheetId="24" hidden="1">[22]FOMENTO!#REF!</definedName>
    <definedName name="__123Graph_APRINCIPAL" localSheetId="25" hidden="1">[19]FOMENTO!#REF!</definedName>
    <definedName name="__123Graph_APRINCIPAL" localSheetId="28" hidden="1">[19]FOMENTO!#REF!</definedName>
    <definedName name="__123Graph_APRINCIPAL" hidden="1">[18]FOMENTO!#REF!</definedName>
    <definedName name="__123Graph_APRODABSC" localSheetId="8">'[7]Time series'!#REF!</definedName>
    <definedName name="__123Graph_APRODABSC" localSheetId="11">'[7]Time series'!#REF!</definedName>
    <definedName name="__123Graph_APRODABSC" localSheetId="12">'[7]Time series'!#REF!</definedName>
    <definedName name="__123Graph_APRODABSC" localSheetId="29">'[7]Time series'!#REF!</definedName>
    <definedName name="__123Graph_APRODABSC" localSheetId="22">'[7]Time series'!#REF!</definedName>
    <definedName name="__123Graph_APRODABSC" localSheetId="23">'[7]Time series'!#REF!</definedName>
    <definedName name="__123Graph_APRODABSC" localSheetId="24">'[7]Time series'!#REF!</definedName>
    <definedName name="__123Graph_APRODABSC" localSheetId="25">'[7]Time series'!#REF!</definedName>
    <definedName name="__123Graph_APRODABSC" localSheetId="28">'[7]Time series'!#REF!</definedName>
    <definedName name="__123Graph_APRODABSC">'[7]Time series'!#REF!</definedName>
    <definedName name="__123Graph_APRODABSD" localSheetId="8">'[7]Time series'!#REF!</definedName>
    <definedName name="__123Graph_APRODABSD" localSheetId="11">'[7]Time series'!#REF!</definedName>
    <definedName name="__123Graph_APRODABSD" localSheetId="22">'[7]Time series'!#REF!</definedName>
    <definedName name="__123Graph_APRODABSD" localSheetId="23">'[7]Time series'!#REF!</definedName>
    <definedName name="__123Graph_APRODABSD" localSheetId="24">'[7]Time series'!#REF!</definedName>
    <definedName name="__123Graph_APRODABSD" localSheetId="25">'[7]Time series'!#REF!</definedName>
    <definedName name="__123Graph_APRODABSD">'[7]Time series'!#REF!</definedName>
    <definedName name="__123Graph_APRODTRE2" localSheetId="8">'[7]Time series'!#REF!</definedName>
    <definedName name="__123Graph_APRODTRE2" localSheetId="11">'[7]Time series'!#REF!</definedName>
    <definedName name="__123Graph_APRODTRE2" localSheetId="22">'[7]Time series'!#REF!</definedName>
    <definedName name="__123Graph_APRODTRE2" localSheetId="23">'[7]Time series'!#REF!</definedName>
    <definedName name="__123Graph_APRODTRE2" localSheetId="24">'[7]Time series'!#REF!</definedName>
    <definedName name="__123Graph_APRODTRE2" localSheetId="25">'[7]Time series'!#REF!</definedName>
    <definedName name="__123Graph_APRODTRE2">'[7]Time series'!#REF!</definedName>
    <definedName name="__123Graph_APRODTRE3" localSheetId="8">'[7]Time series'!#REF!</definedName>
    <definedName name="__123Graph_APRODTRE3" localSheetId="11">'[7]Time series'!#REF!</definedName>
    <definedName name="__123Graph_APRODTRE3" localSheetId="22">'[7]Time series'!#REF!</definedName>
    <definedName name="__123Graph_APRODTRE3" localSheetId="23">'[7]Time series'!#REF!</definedName>
    <definedName name="__123Graph_APRODTRE3" localSheetId="24">'[7]Time series'!#REF!</definedName>
    <definedName name="__123Graph_APRODTRE3" localSheetId="25">'[7]Time series'!#REF!</definedName>
    <definedName name="__123Graph_APRODTRE3">'[7]Time series'!#REF!</definedName>
    <definedName name="__123Graph_APRODTRE4" localSheetId="8">'[7]Time series'!#REF!</definedName>
    <definedName name="__123Graph_APRODTRE4" localSheetId="22">'[7]Time series'!#REF!</definedName>
    <definedName name="__123Graph_APRODTRE4" localSheetId="23">'[7]Time series'!#REF!</definedName>
    <definedName name="__123Graph_APRODTRE4" localSheetId="24">'[7]Time series'!#REF!</definedName>
    <definedName name="__123Graph_APRODTRE4" localSheetId="25">'[7]Time series'!#REF!</definedName>
    <definedName name="__123Graph_APRODTRE4">'[7]Time series'!#REF!</definedName>
    <definedName name="__123Graph_APRODTREND" localSheetId="8">'[7]Time series'!#REF!</definedName>
    <definedName name="__123Graph_APRODTREND" localSheetId="22">'[7]Time series'!#REF!</definedName>
    <definedName name="__123Graph_APRODTREND" localSheetId="23">'[7]Time series'!#REF!</definedName>
    <definedName name="__123Graph_APRODTREND" localSheetId="24">'[7]Time series'!#REF!</definedName>
    <definedName name="__123Graph_APRODTREND" localSheetId="25">'[7]Time series'!#REF!</definedName>
    <definedName name="__123Graph_APRODTREND">'[7]Time series'!#REF!</definedName>
    <definedName name="__123Graph_AREALRATE" localSheetId="24">'[13]ex rate'!$F$36:$AU$36</definedName>
    <definedName name="__123Graph_AREALRATE">'[14]ex rate'!$F$36:$AU$36</definedName>
    <definedName name="__123Graph_AREER" localSheetId="8">[15]ER!#REF!</definedName>
    <definedName name="__123Graph_AREER" localSheetId="11">[15]ER!#REF!</definedName>
    <definedName name="__123Graph_AREER" localSheetId="12">[15]ER!#REF!</definedName>
    <definedName name="__123Graph_AREER" localSheetId="29">[15]ER!#REF!</definedName>
    <definedName name="__123Graph_AREER" localSheetId="22">[15]ER!#REF!</definedName>
    <definedName name="__123Graph_AREER" localSheetId="23">[15]ER!#REF!</definedName>
    <definedName name="__123Graph_AREER" localSheetId="24">[15]ER!#REF!</definedName>
    <definedName name="__123Graph_AREER" localSheetId="25">[15]ER!#REF!</definedName>
    <definedName name="__123Graph_AREER" localSheetId="28">[15]ER!#REF!</definedName>
    <definedName name="__123Graph_AREER">[15]ER!#REF!</definedName>
    <definedName name="__123Graph_ARESERVES" localSheetId="8">[8]BOG!#REF!</definedName>
    <definedName name="__123Graph_ARESERVES" localSheetId="11">[8]BOG!#REF!</definedName>
    <definedName name="__123Graph_ARESERVES" localSheetId="12">[8]BOG!#REF!</definedName>
    <definedName name="__123Graph_ARESERVES" localSheetId="29">[8]BOG!#REF!</definedName>
    <definedName name="__123Graph_ARESERVES" localSheetId="22">[9]BOG!#REF!</definedName>
    <definedName name="__123Graph_ARESERVES" localSheetId="23">[9]BOG!#REF!</definedName>
    <definedName name="__123Graph_ARESERVES" localSheetId="24">[8]BOG!#REF!</definedName>
    <definedName name="__123Graph_ARESERVES" localSheetId="25">[8]BOG!#REF!</definedName>
    <definedName name="__123Graph_ARESERVES" localSheetId="28">[8]BOG!#REF!</definedName>
    <definedName name="__123Graph_ARESERVES">[8]BOG!#REF!</definedName>
    <definedName name="__123Graph_ARUBRATE" localSheetId="24">'[13]ex rate'!$K$37:$AN$37</definedName>
    <definedName name="__123Graph_ARUBRATE">'[14]ex rate'!$K$37:$AN$37</definedName>
    <definedName name="__123Graph_ASEASON_CASH" localSheetId="8">'[17]MonSurv-BC'!#REF!</definedName>
    <definedName name="__123Graph_ASEASON_CASH" localSheetId="11">'[17]MonSurv-BC'!#REF!</definedName>
    <definedName name="__123Graph_ASEASON_CASH" localSheetId="12">'[17]MonSurv-BC'!#REF!</definedName>
    <definedName name="__123Graph_ASEASON_CASH" localSheetId="29">'[17]MonSurv-BC'!#REF!</definedName>
    <definedName name="__123Graph_ASEASON_CASH" localSheetId="22">'[17]MonSurv-BC'!#REF!</definedName>
    <definedName name="__123Graph_ASEASON_CASH" localSheetId="23">'[17]MonSurv-BC'!#REF!</definedName>
    <definedName name="__123Graph_ASEASON_CASH" localSheetId="24">'[17]MonSurv-BC'!#REF!</definedName>
    <definedName name="__123Graph_ASEASON_CASH" localSheetId="25">'[17]MonSurv-BC'!#REF!</definedName>
    <definedName name="__123Graph_ASEASON_CASH" localSheetId="28">'[17]MonSurv-BC'!#REF!</definedName>
    <definedName name="__123Graph_ASEASON_CASH">'[17]MonSurv-BC'!#REF!</definedName>
    <definedName name="__123Graph_ASEASON_MONEY" localSheetId="8">'[17]MonSurv-BC'!#REF!</definedName>
    <definedName name="__123Graph_ASEASON_MONEY" localSheetId="11">'[17]MonSurv-BC'!#REF!</definedName>
    <definedName name="__123Graph_ASEASON_MONEY" localSheetId="12">'[17]MonSurv-BC'!#REF!</definedName>
    <definedName name="__123Graph_ASEASON_MONEY" localSheetId="29">'[17]MonSurv-BC'!#REF!</definedName>
    <definedName name="__123Graph_ASEASON_MONEY" localSheetId="22">'[17]MonSurv-BC'!#REF!</definedName>
    <definedName name="__123Graph_ASEASON_MONEY" localSheetId="23">'[17]MonSurv-BC'!#REF!</definedName>
    <definedName name="__123Graph_ASEASON_MONEY" localSheetId="24">'[17]MonSurv-BC'!#REF!</definedName>
    <definedName name="__123Graph_ASEASON_MONEY" localSheetId="25">'[17]MonSurv-BC'!#REF!</definedName>
    <definedName name="__123Graph_ASEASON_MONEY" localSheetId="28">'[17]MonSurv-BC'!#REF!</definedName>
    <definedName name="__123Graph_ASEASON_MONEY">'[17]MonSurv-BC'!#REF!</definedName>
    <definedName name="__123Graph_ASEASON_SIGHT" localSheetId="8">'[17]MonSurv-BC'!#REF!</definedName>
    <definedName name="__123Graph_ASEASON_SIGHT" localSheetId="11">'[17]MonSurv-BC'!#REF!</definedName>
    <definedName name="__123Graph_ASEASON_SIGHT" localSheetId="12">'[17]MonSurv-BC'!#REF!</definedName>
    <definedName name="__123Graph_ASEASON_SIGHT" localSheetId="22">'[17]MonSurv-BC'!#REF!</definedName>
    <definedName name="__123Graph_ASEASON_SIGHT" localSheetId="23">'[17]MonSurv-BC'!#REF!</definedName>
    <definedName name="__123Graph_ASEASON_SIGHT" localSheetId="24">'[17]MonSurv-BC'!#REF!</definedName>
    <definedName name="__123Graph_ASEASON_SIGHT" localSheetId="25">'[17]MonSurv-BC'!#REF!</definedName>
    <definedName name="__123Graph_ASEASON_SIGHT">'[17]MonSurv-BC'!#REF!</definedName>
    <definedName name="__123Graph_ASEASON_TIME" localSheetId="8">'[17]MonSurv-BC'!#REF!</definedName>
    <definedName name="__123Graph_ASEASON_TIME" localSheetId="11">'[17]MonSurv-BC'!#REF!</definedName>
    <definedName name="__123Graph_ASEASON_TIME" localSheetId="12">'[17]MonSurv-BC'!#REF!</definedName>
    <definedName name="__123Graph_ASEASON_TIME" localSheetId="22">'[17]MonSurv-BC'!#REF!</definedName>
    <definedName name="__123Graph_ASEASON_TIME" localSheetId="23">'[17]MonSurv-BC'!#REF!</definedName>
    <definedName name="__123Graph_ASEASON_TIME" localSheetId="24">'[17]MonSurv-BC'!#REF!</definedName>
    <definedName name="__123Graph_ASEASON_TIME" localSheetId="25">'[17]MonSurv-BC'!#REF!</definedName>
    <definedName name="__123Graph_ASEASON_TIME">'[17]MonSurv-BC'!#REF!</definedName>
    <definedName name="__123Graph_ATRADECPI" localSheetId="8">[23]CPI!#REF!</definedName>
    <definedName name="__123Graph_ATRADECPI" localSheetId="22">[23]CPI!#REF!</definedName>
    <definedName name="__123Graph_ATRADECPI" localSheetId="23">[23]CPI!#REF!</definedName>
    <definedName name="__123Graph_ATRADECPI" localSheetId="24">[23]CPI!#REF!</definedName>
    <definedName name="__123Graph_ATRADECPI" localSheetId="25">[23]CPI!#REF!</definedName>
    <definedName name="__123Graph_ATRADECPI">[23]CPI!#REF!</definedName>
    <definedName name="__123Graph_AUSRATE" localSheetId="24">'[13]ex rate'!$K$36:$AN$36</definedName>
    <definedName name="__123Graph_AUSRATE">'[14]ex rate'!$K$36:$AN$36</definedName>
    <definedName name="__123Graph_AUTRECHT" localSheetId="8">'[7]Time series'!#REF!</definedName>
    <definedName name="__123Graph_AUTRECHT" localSheetId="11">'[7]Time series'!#REF!</definedName>
    <definedName name="__123Graph_AUTRECHT" localSheetId="12">'[7]Time series'!#REF!</definedName>
    <definedName name="__123Graph_AUTRECHT" localSheetId="29">'[7]Time series'!#REF!</definedName>
    <definedName name="__123Graph_AUTRECHT" localSheetId="22">'[7]Time series'!#REF!</definedName>
    <definedName name="__123Graph_AUTRECHT" localSheetId="23">'[7]Time series'!#REF!</definedName>
    <definedName name="__123Graph_AUTRECHT" localSheetId="24">'[7]Time series'!#REF!</definedName>
    <definedName name="__123Graph_AUTRECHT" localSheetId="25">'[7]Time series'!#REF!</definedName>
    <definedName name="__123Graph_AUTRECHT" localSheetId="28">'[7]Time series'!#REF!</definedName>
    <definedName name="__123Graph_AUTRECHT">'[7]Time series'!#REF!</definedName>
    <definedName name="__123Graph_AWEEKLY" localSheetId="8">#REF!</definedName>
    <definedName name="__123Graph_AWEEKLY" localSheetId="11">#REF!</definedName>
    <definedName name="__123Graph_AWEEKLY" localSheetId="12">#REF!</definedName>
    <definedName name="__123Graph_AWEEKLY" localSheetId="29">#REF!</definedName>
    <definedName name="__123Graph_AWEEKLY" localSheetId="22">#REF!</definedName>
    <definedName name="__123Graph_AWEEKLY" localSheetId="23">#REF!</definedName>
    <definedName name="__123Graph_AWEEKLY" localSheetId="24">#REF!</definedName>
    <definedName name="__123Graph_AWEEKLY" localSheetId="25">#REF!</definedName>
    <definedName name="__123Graph_AWEEKLY" localSheetId="28">#REF!</definedName>
    <definedName name="__123Graph_AWEEKLY">#REF!</definedName>
    <definedName name="__123Graph_B">'[24]Table 5'!$C$11:$C$11</definedName>
    <definedName name="__123Graph_BBERLGRAP" localSheetId="8">'[7]Time series'!#REF!</definedName>
    <definedName name="__123Graph_BBERLGRAP" localSheetId="11">'[7]Time series'!#REF!</definedName>
    <definedName name="__123Graph_BBERLGRAP" localSheetId="12">'[7]Time series'!#REF!</definedName>
    <definedName name="__123Graph_BBERLGRAP" localSheetId="29">'[7]Time series'!#REF!</definedName>
    <definedName name="__123Graph_BBERLGRAP" localSheetId="22">'[7]Time series'!#REF!</definedName>
    <definedName name="__123Graph_BBERLGRAP" localSheetId="23">'[7]Time series'!#REF!</definedName>
    <definedName name="__123Graph_BBERLGRAP" localSheetId="24">'[7]Time series'!#REF!</definedName>
    <definedName name="__123Graph_BBERLGRAP" localSheetId="25">'[7]Time series'!#REF!</definedName>
    <definedName name="__123Graph_BBERLGRAP" localSheetId="28">'[7]Time series'!#REF!</definedName>
    <definedName name="__123Graph_BBERLGRAP">'[7]Time series'!#REF!</definedName>
    <definedName name="__123Graph_BBKSRESRV" localSheetId="8">[8]BOG!#REF!</definedName>
    <definedName name="__123Graph_BBKSRESRV" localSheetId="11">[8]BOG!#REF!</definedName>
    <definedName name="__123Graph_BBKSRESRV" localSheetId="12">[8]BOG!#REF!</definedName>
    <definedName name="__123Graph_BBKSRESRV" localSheetId="29">[8]BOG!#REF!</definedName>
    <definedName name="__123Graph_BBKSRESRV" localSheetId="22">[9]BOG!#REF!</definedName>
    <definedName name="__123Graph_BBKSRESRV" localSheetId="23">[9]BOG!#REF!</definedName>
    <definedName name="__123Graph_BBKSRESRV" localSheetId="24">[8]BOG!#REF!</definedName>
    <definedName name="__123Graph_BBKSRESRV" localSheetId="25">[8]BOG!#REF!</definedName>
    <definedName name="__123Graph_BBKSRESRV" localSheetId="28">[8]BOG!#REF!</definedName>
    <definedName name="__123Graph_BBKSRESRV">[8]BOG!#REF!</definedName>
    <definedName name="__123Graph_BCATCH1" localSheetId="8">'[7]Time series'!#REF!</definedName>
    <definedName name="__123Graph_BCATCH1" localSheetId="11">'[7]Time series'!#REF!</definedName>
    <definedName name="__123Graph_BCATCH1" localSheetId="12">'[7]Time series'!#REF!</definedName>
    <definedName name="__123Graph_BCATCH1" localSheetId="22">'[7]Time series'!#REF!</definedName>
    <definedName name="__123Graph_BCATCH1" localSheetId="23">'[7]Time series'!#REF!</definedName>
    <definedName name="__123Graph_BCATCH1" localSheetId="24">'[7]Time series'!#REF!</definedName>
    <definedName name="__123Graph_BCATCH1" localSheetId="25">'[7]Time series'!#REF!</definedName>
    <definedName name="__123Graph_BCATCH1">'[7]Time series'!#REF!</definedName>
    <definedName name="__123Graph_BChart1" localSheetId="8">'[10]2'!#REF!</definedName>
    <definedName name="__123Graph_BChart1" localSheetId="11">'[10]2'!#REF!</definedName>
    <definedName name="__123Graph_BChart1" localSheetId="12">'[10]2'!#REF!</definedName>
    <definedName name="__123Graph_BChart1" localSheetId="22">'[10]2'!#REF!</definedName>
    <definedName name="__123Graph_BChart1" localSheetId="23">'[10]2'!#REF!</definedName>
    <definedName name="__123Graph_BChart1" localSheetId="24">'[10]2'!#REF!</definedName>
    <definedName name="__123Graph_BChart1" localSheetId="25">'[10]2'!#REF!</definedName>
    <definedName name="__123Graph_BChart1">'[10]2'!#REF!</definedName>
    <definedName name="__123Graph_BChart2" localSheetId="8">'[10]2'!#REF!</definedName>
    <definedName name="__123Graph_BChart2" localSheetId="22">'[10]2'!#REF!</definedName>
    <definedName name="__123Graph_BChart2" localSheetId="23">'[10]2'!#REF!</definedName>
    <definedName name="__123Graph_BChart2" localSheetId="24">'[10]2'!#REF!</definedName>
    <definedName name="__123Graph_BChart2" localSheetId="25">'[10]2'!#REF!</definedName>
    <definedName name="__123Graph_BChart2">'[10]2'!#REF!</definedName>
    <definedName name="__123Graph_BChart3" localSheetId="8">'[10]2'!#REF!</definedName>
    <definedName name="__123Graph_BChart3" localSheetId="22">'[10]2'!#REF!</definedName>
    <definedName name="__123Graph_BChart3" localSheetId="23">'[10]2'!#REF!</definedName>
    <definedName name="__123Graph_BChart3" localSheetId="24">'[10]2'!#REF!</definedName>
    <definedName name="__123Graph_BChart3" localSheetId="25">'[10]2'!#REF!</definedName>
    <definedName name="__123Graph_BChart3">'[10]2'!#REF!</definedName>
    <definedName name="__123Graph_BCONVERG1" localSheetId="8">'[7]Time series'!#REF!</definedName>
    <definedName name="__123Graph_BCONVERG1" localSheetId="22">'[7]Time series'!#REF!</definedName>
    <definedName name="__123Graph_BCONVERG1" localSheetId="23">'[7]Time series'!#REF!</definedName>
    <definedName name="__123Graph_BCONVERG1" localSheetId="24">'[7]Time series'!#REF!</definedName>
    <definedName name="__123Graph_BCONVERG1" localSheetId="25">'[7]Time series'!#REF!</definedName>
    <definedName name="__123Graph_BCONVERG1">'[7]Time series'!#REF!</definedName>
    <definedName name="__123Graph_BCurrent" localSheetId="8">[25]G!#REF!</definedName>
    <definedName name="__123Graph_BCurrent" localSheetId="22">[25]G!#REF!</definedName>
    <definedName name="__123Graph_BCurrent" localSheetId="23">[25]G!#REF!</definedName>
    <definedName name="__123Graph_BCurrent" localSheetId="24">[25]G!#REF!</definedName>
    <definedName name="__123Graph_BCurrent" localSheetId="25">[25]G!#REF!</definedName>
    <definedName name="__123Graph_BCurrent">[25]G!#REF!</definedName>
    <definedName name="__123Graph_BECTOT" localSheetId="8">#REF!</definedName>
    <definedName name="__123Graph_BECTOT" localSheetId="11">#REF!</definedName>
    <definedName name="__123Graph_BECTOT" localSheetId="12">#REF!</definedName>
    <definedName name="__123Graph_BECTOT" localSheetId="29">#REF!</definedName>
    <definedName name="__123Graph_BECTOT" localSheetId="22">#REF!</definedName>
    <definedName name="__123Graph_BECTOT" localSheetId="23">#REF!</definedName>
    <definedName name="__123Graph_BECTOT" localSheetId="24">#REF!</definedName>
    <definedName name="__123Graph_BECTOT" localSheetId="25">#REF!</definedName>
    <definedName name="__123Graph_BECTOT" localSheetId="28">#REF!</definedName>
    <definedName name="__123Graph_BECTOT">#REF!</definedName>
    <definedName name="__123Graph_BERDOLLAR" localSheetId="24">'[13]ex rate'!$F$36:$AM$36</definedName>
    <definedName name="__123Graph_BERDOLLAR">'[14]ex rate'!$F$36:$AM$36</definedName>
    <definedName name="__123Graph_BERRUBLE" localSheetId="24">'[13]ex rate'!$F$37:$AM$37</definedName>
    <definedName name="__123Graph_BERRUBLE">'[14]ex rate'!$F$37:$AM$37</definedName>
    <definedName name="__123Graph_BGRAPH2" localSheetId="8">'[7]Time series'!#REF!</definedName>
    <definedName name="__123Graph_BGRAPH2" localSheetId="11">'[7]Time series'!#REF!</definedName>
    <definedName name="__123Graph_BGRAPH2" localSheetId="12">'[7]Time series'!#REF!</definedName>
    <definedName name="__123Graph_BGRAPH2" localSheetId="29">'[7]Time series'!#REF!</definedName>
    <definedName name="__123Graph_BGRAPH2" localSheetId="22">'[7]Time series'!#REF!</definedName>
    <definedName name="__123Graph_BGRAPH2" localSheetId="23">'[7]Time series'!#REF!</definedName>
    <definedName name="__123Graph_BGRAPH2" localSheetId="24">'[7]Time series'!#REF!</definedName>
    <definedName name="__123Graph_BGRAPH2" localSheetId="25">'[7]Time series'!#REF!</definedName>
    <definedName name="__123Graph_BGRAPH2" localSheetId="28">'[7]Time series'!#REF!</definedName>
    <definedName name="__123Graph_BGRAPH2">'[7]Time series'!#REF!</definedName>
    <definedName name="__123Graph_BGRAPH41" localSheetId="8">'[7]Time series'!#REF!</definedName>
    <definedName name="__123Graph_BGRAPH41" localSheetId="11">'[7]Time series'!#REF!</definedName>
    <definedName name="__123Graph_BGRAPH41" localSheetId="12">'[7]Time series'!#REF!</definedName>
    <definedName name="__123Graph_BGRAPH41" localSheetId="29">'[7]Time series'!#REF!</definedName>
    <definedName name="__123Graph_BGRAPH41" localSheetId="22">'[7]Time series'!#REF!</definedName>
    <definedName name="__123Graph_BGRAPH41" localSheetId="23">'[7]Time series'!#REF!</definedName>
    <definedName name="__123Graph_BGRAPH41" localSheetId="24">'[7]Time series'!#REF!</definedName>
    <definedName name="__123Graph_BGRAPH41" localSheetId="25">'[7]Time series'!#REF!</definedName>
    <definedName name="__123Graph_BGRAPH41" localSheetId="28">'[7]Time series'!#REF!</definedName>
    <definedName name="__123Graph_BGRAPH41">'[7]Time series'!#REF!</definedName>
    <definedName name="__123Graph_BIBRD_LEND">[15]WB!$Q$61:$AK$61</definedName>
    <definedName name="__123Graph_BIMPORTS" localSheetId="8">'[16]CA input'!#REF!</definedName>
    <definedName name="__123Graph_BIMPORTS" localSheetId="11">'[16]CA input'!#REF!</definedName>
    <definedName name="__123Graph_BIMPORTS" localSheetId="12">'[16]CA input'!#REF!</definedName>
    <definedName name="__123Graph_BIMPORTS" localSheetId="29">'[16]CA input'!#REF!</definedName>
    <definedName name="__123Graph_BIMPORTS" localSheetId="22">'[16]CA input'!#REF!</definedName>
    <definedName name="__123Graph_BIMPORTS" localSheetId="23">'[16]CA input'!#REF!</definedName>
    <definedName name="__123Graph_BIMPORTS" localSheetId="24">'[16]CA input'!#REF!</definedName>
    <definedName name="__123Graph_BIMPORTS" localSheetId="25">'[16]CA input'!#REF!</definedName>
    <definedName name="__123Graph_BIMPORTS" localSheetId="28">'[16]CA input'!#REF!</definedName>
    <definedName name="__123Graph_BIMPORTS">'[16]CA input'!#REF!</definedName>
    <definedName name="__123Graph_BMONEY" localSheetId="8">'[17]MonSurv-BC'!#REF!</definedName>
    <definedName name="__123Graph_BMONEY" localSheetId="11">'[17]MonSurv-BC'!#REF!</definedName>
    <definedName name="__123Graph_BMONEY" localSheetId="12">'[17]MonSurv-BC'!#REF!</definedName>
    <definedName name="__123Graph_BMONEY" localSheetId="29">'[17]MonSurv-BC'!#REF!</definedName>
    <definedName name="__123Graph_BMONEY" localSheetId="22">'[17]MonSurv-BC'!#REF!</definedName>
    <definedName name="__123Graph_BMONEY" localSheetId="23">'[17]MonSurv-BC'!#REF!</definedName>
    <definedName name="__123Graph_BMONEY" localSheetId="24">'[17]MonSurv-BC'!#REF!</definedName>
    <definedName name="__123Graph_BMONEY" localSheetId="25">'[17]MonSurv-BC'!#REF!</definedName>
    <definedName name="__123Graph_BMONEY" localSheetId="28">'[17]MonSurv-BC'!#REF!</definedName>
    <definedName name="__123Graph_BMONEY">'[17]MonSurv-BC'!#REF!</definedName>
    <definedName name="__123Graph_BPERIB" localSheetId="8">'[7]Time series'!#REF!</definedName>
    <definedName name="__123Graph_BPERIB" localSheetId="11">'[7]Time series'!#REF!</definedName>
    <definedName name="__123Graph_BPERIB" localSheetId="12">'[7]Time series'!#REF!</definedName>
    <definedName name="__123Graph_BPERIB" localSheetId="22">'[7]Time series'!#REF!</definedName>
    <definedName name="__123Graph_BPERIB" localSheetId="23">'[7]Time series'!#REF!</definedName>
    <definedName name="__123Graph_BPERIB" localSheetId="24">'[7]Time series'!#REF!</definedName>
    <definedName name="__123Graph_BPERIB" localSheetId="25">'[7]Time series'!#REF!</definedName>
    <definedName name="__123Graph_BPERIB">'[7]Time series'!#REF!</definedName>
    <definedName name="__123Graph_BPIPELINE">[15]BoP!$U$358:$AQ$358</definedName>
    <definedName name="__123Graph_BPRINCIPAL" localSheetId="8" hidden="1">[18]FOMENTO!#REF!</definedName>
    <definedName name="__123Graph_BPRINCIPAL" localSheetId="9" hidden="1">[19]FOMENTO!#REF!</definedName>
    <definedName name="__123Graph_BPRINCIPAL" localSheetId="11" hidden="1">[19]FOMENTO!#REF!</definedName>
    <definedName name="__123Graph_BPRINCIPAL" localSheetId="12" hidden="1">[18]FOMENTO!#REF!</definedName>
    <definedName name="__123Graph_BPRINCIPAL" localSheetId="14" hidden="1">[19]FOMENTO!#REF!</definedName>
    <definedName name="__123Graph_BPRINCIPAL" localSheetId="19" hidden="1">[20]FOMENTO!#REF!</definedName>
    <definedName name="__123Graph_BPRINCIPAL" localSheetId="29" hidden="1">[19]FOMENTO!#REF!</definedName>
    <definedName name="__123Graph_BPRINCIPAL" localSheetId="20" hidden="1">[21]FOMENTO!#REF!</definedName>
    <definedName name="__123Graph_BPRINCIPAL" localSheetId="21" hidden="1">[21]FOMENTO!#REF!</definedName>
    <definedName name="__123Graph_BPRINCIPAL" localSheetId="22" hidden="1">[19]FOMENTO!#REF!</definedName>
    <definedName name="__123Graph_BPRINCIPAL" localSheetId="23" hidden="1">[19]FOMENTO!#REF!</definedName>
    <definedName name="__123Graph_BPRINCIPAL" localSheetId="24" hidden="1">[22]FOMENTO!#REF!</definedName>
    <definedName name="__123Graph_BPRINCIPAL" localSheetId="25" hidden="1">[19]FOMENTO!#REF!</definedName>
    <definedName name="__123Graph_BPRINCIPAL" localSheetId="28" hidden="1">[19]FOMENTO!#REF!</definedName>
    <definedName name="__123Graph_BPRINCIPAL" hidden="1">[18]FOMENTO!#REF!</definedName>
    <definedName name="__123Graph_BPRODABSC" localSheetId="8">'[7]Time series'!#REF!</definedName>
    <definedName name="__123Graph_BPRODABSC" localSheetId="11">'[7]Time series'!#REF!</definedName>
    <definedName name="__123Graph_BPRODABSC" localSheetId="12">'[7]Time series'!#REF!</definedName>
    <definedName name="__123Graph_BPRODABSC" localSheetId="29">'[7]Time series'!#REF!</definedName>
    <definedName name="__123Graph_BPRODABSC" localSheetId="22">'[7]Time series'!#REF!</definedName>
    <definedName name="__123Graph_BPRODABSC" localSheetId="23">'[7]Time series'!#REF!</definedName>
    <definedName name="__123Graph_BPRODABSC" localSheetId="24">'[7]Time series'!#REF!</definedName>
    <definedName name="__123Graph_BPRODABSC" localSheetId="25">'[7]Time series'!#REF!</definedName>
    <definedName name="__123Graph_BPRODABSC" localSheetId="28">'[7]Time series'!#REF!</definedName>
    <definedName name="__123Graph_BPRODABSC">'[7]Time series'!#REF!</definedName>
    <definedName name="__123Graph_BPRODABSD" localSheetId="8">'[7]Time series'!#REF!</definedName>
    <definedName name="__123Graph_BPRODABSD" localSheetId="11">'[7]Time series'!#REF!</definedName>
    <definedName name="__123Graph_BPRODABSD" localSheetId="22">'[7]Time series'!#REF!</definedName>
    <definedName name="__123Graph_BPRODABSD" localSheetId="23">'[7]Time series'!#REF!</definedName>
    <definedName name="__123Graph_BPRODABSD" localSheetId="24">'[7]Time series'!#REF!</definedName>
    <definedName name="__123Graph_BPRODABSD" localSheetId="25">'[7]Time series'!#REF!</definedName>
    <definedName name="__123Graph_BPRODABSD">'[7]Time series'!#REF!</definedName>
    <definedName name="__123Graph_BREALRATE" localSheetId="24">'[13]ex rate'!$F$37:$AU$37</definedName>
    <definedName name="__123Graph_BREALRATE">'[14]ex rate'!$F$37:$AU$37</definedName>
    <definedName name="__123Graph_BREER" localSheetId="8">[15]ER!#REF!</definedName>
    <definedName name="__123Graph_BREER" localSheetId="11">[15]ER!#REF!</definedName>
    <definedName name="__123Graph_BREER" localSheetId="12">[15]ER!#REF!</definedName>
    <definedName name="__123Graph_BREER" localSheetId="29">[15]ER!#REF!</definedName>
    <definedName name="__123Graph_BREER" localSheetId="22">[15]ER!#REF!</definedName>
    <definedName name="__123Graph_BREER" localSheetId="23">[15]ER!#REF!</definedName>
    <definedName name="__123Graph_BREER" localSheetId="24">[15]ER!#REF!</definedName>
    <definedName name="__123Graph_BREER" localSheetId="25">[15]ER!#REF!</definedName>
    <definedName name="__123Graph_BREER" localSheetId="28">[15]ER!#REF!</definedName>
    <definedName name="__123Graph_BREER">[15]ER!#REF!</definedName>
    <definedName name="__123Graph_BRESERVES" localSheetId="8">[8]BOG!#REF!</definedName>
    <definedName name="__123Graph_BRESERVES" localSheetId="11">[8]BOG!#REF!</definedName>
    <definedName name="__123Graph_BRESERVES" localSheetId="12">[8]BOG!#REF!</definedName>
    <definedName name="__123Graph_BRESERVES" localSheetId="29">[8]BOG!#REF!</definedName>
    <definedName name="__123Graph_BRESERVES" localSheetId="22">[9]BOG!#REF!</definedName>
    <definedName name="__123Graph_BRESERVES" localSheetId="23">[9]BOG!#REF!</definedName>
    <definedName name="__123Graph_BRESERVES" localSheetId="24">[8]BOG!#REF!</definedName>
    <definedName name="__123Graph_BRESERVES" localSheetId="25">[8]BOG!#REF!</definedName>
    <definedName name="__123Graph_BRESERVES" localSheetId="28">[8]BOG!#REF!</definedName>
    <definedName name="__123Graph_BRESERVES">[8]BOG!#REF!</definedName>
    <definedName name="__123Graph_BRUBRATE" localSheetId="24">'[13]ex rate'!$K$31:$AN$31</definedName>
    <definedName name="__123Graph_BRUBRATE">'[14]ex rate'!$K$31:$AN$31</definedName>
    <definedName name="__123Graph_BSEASON_CASH" localSheetId="8">'[17]MonSurv-BC'!#REF!</definedName>
    <definedName name="__123Graph_BSEASON_CASH" localSheetId="11">'[17]MonSurv-BC'!#REF!</definedName>
    <definedName name="__123Graph_BSEASON_CASH" localSheetId="12">'[17]MonSurv-BC'!#REF!</definedName>
    <definedName name="__123Graph_BSEASON_CASH" localSheetId="29">'[17]MonSurv-BC'!#REF!</definedName>
    <definedName name="__123Graph_BSEASON_CASH" localSheetId="22">'[17]MonSurv-BC'!#REF!</definedName>
    <definedName name="__123Graph_BSEASON_CASH" localSheetId="23">'[17]MonSurv-BC'!#REF!</definedName>
    <definedName name="__123Graph_BSEASON_CASH" localSheetId="24">'[17]MonSurv-BC'!#REF!</definedName>
    <definedName name="__123Graph_BSEASON_CASH" localSheetId="25">'[17]MonSurv-BC'!#REF!</definedName>
    <definedName name="__123Graph_BSEASON_CASH" localSheetId="28">'[17]MonSurv-BC'!#REF!</definedName>
    <definedName name="__123Graph_BSEASON_CASH">'[17]MonSurv-BC'!#REF!</definedName>
    <definedName name="__123Graph_BSEASON_MONEY" localSheetId="8">'[17]MonSurv-BC'!#REF!</definedName>
    <definedName name="__123Graph_BSEASON_MONEY" localSheetId="11">'[17]MonSurv-BC'!#REF!</definedName>
    <definedName name="__123Graph_BSEASON_MONEY" localSheetId="12">'[17]MonSurv-BC'!#REF!</definedName>
    <definedName name="__123Graph_BSEASON_MONEY" localSheetId="29">'[17]MonSurv-BC'!#REF!</definedName>
    <definedName name="__123Graph_BSEASON_MONEY" localSheetId="22">'[17]MonSurv-BC'!#REF!</definedName>
    <definedName name="__123Graph_BSEASON_MONEY" localSheetId="23">'[17]MonSurv-BC'!#REF!</definedName>
    <definedName name="__123Graph_BSEASON_MONEY" localSheetId="24">'[17]MonSurv-BC'!#REF!</definedName>
    <definedName name="__123Graph_BSEASON_MONEY" localSheetId="25">'[17]MonSurv-BC'!#REF!</definedName>
    <definedName name="__123Graph_BSEASON_MONEY" localSheetId="28">'[17]MonSurv-BC'!#REF!</definedName>
    <definedName name="__123Graph_BSEASON_MONEY">'[17]MonSurv-BC'!#REF!</definedName>
    <definedName name="__123Graph_BSEASON_TIME" localSheetId="8">'[17]MonSurv-BC'!#REF!</definedName>
    <definedName name="__123Graph_BSEASON_TIME" localSheetId="11">'[17]MonSurv-BC'!#REF!</definedName>
    <definedName name="__123Graph_BSEASON_TIME" localSheetId="12">'[17]MonSurv-BC'!#REF!</definedName>
    <definedName name="__123Graph_BSEASON_TIME" localSheetId="22">'[17]MonSurv-BC'!#REF!</definedName>
    <definedName name="__123Graph_BSEASON_TIME" localSheetId="23">'[17]MonSurv-BC'!#REF!</definedName>
    <definedName name="__123Graph_BSEASON_TIME" localSheetId="24">'[17]MonSurv-BC'!#REF!</definedName>
    <definedName name="__123Graph_BSEASON_TIME" localSheetId="25">'[17]MonSurv-BC'!#REF!</definedName>
    <definedName name="__123Graph_BSEASON_TIME">'[17]MonSurv-BC'!#REF!</definedName>
    <definedName name="__123Graph_BTRADECPI" localSheetId="8">[23]CPI!#REF!</definedName>
    <definedName name="__123Graph_BTRADECPI" localSheetId="11">[23]CPI!#REF!</definedName>
    <definedName name="__123Graph_BTRADECPI" localSheetId="12">[23]CPI!#REF!</definedName>
    <definedName name="__123Graph_BTRADECPI" localSheetId="22">[23]CPI!#REF!</definedName>
    <definedName name="__123Graph_BTRADECPI" localSheetId="23">[23]CPI!#REF!</definedName>
    <definedName name="__123Graph_BTRADECPI" localSheetId="24">[23]CPI!#REF!</definedName>
    <definedName name="__123Graph_BTRADECPI" localSheetId="25">[23]CPI!#REF!</definedName>
    <definedName name="__123Graph_BTRADECPI">[23]CPI!#REF!</definedName>
    <definedName name="__123Graph_BUSRATE" localSheetId="24">'[13]ex rate'!$K$30:$AN$30</definedName>
    <definedName name="__123Graph_BUSRATE">'[14]ex rate'!$K$30:$AN$30</definedName>
    <definedName name="__123Graph_C" localSheetId="8">#REF!</definedName>
    <definedName name="__123Graph_C" localSheetId="11">#REF!</definedName>
    <definedName name="__123Graph_C" localSheetId="12">#REF!</definedName>
    <definedName name="__123Graph_C" localSheetId="29">#REF!</definedName>
    <definedName name="__123Graph_C" localSheetId="22">#REF!</definedName>
    <definedName name="__123Graph_C" localSheetId="23">#REF!</definedName>
    <definedName name="__123Graph_C" localSheetId="24">#REF!</definedName>
    <definedName name="__123Graph_C" localSheetId="25">#REF!</definedName>
    <definedName name="__123Graph_C" localSheetId="28">#REF!</definedName>
    <definedName name="__123Graph_C">#REF!</definedName>
    <definedName name="__123Graph_CBERLGRAP" localSheetId="8">'[7]Time series'!#REF!</definedName>
    <definedName name="__123Graph_CBERLGRAP" localSheetId="11">'[7]Time series'!#REF!</definedName>
    <definedName name="__123Graph_CBERLGRAP" localSheetId="12">'[7]Time series'!#REF!</definedName>
    <definedName name="__123Graph_CBERLGRAP" localSheetId="29">'[7]Time series'!#REF!</definedName>
    <definedName name="__123Graph_CBERLGRAP" localSheetId="22">'[7]Time series'!#REF!</definedName>
    <definedName name="__123Graph_CBERLGRAP" localSheetId="23">'[7]Time series'!#REF!</definedName>
    <definedName name="__123Graph_CBERLGRAP" localSheetId="24">'[7]Time series'!#REF!</definedName>
    <definedName name="__123Graph_CBERLGRAP" localSheetId="25">'[7]Time series'!#REF!</definedName>
    <definedName name="__123Graph_CBERLGRAP" localSheetId="28">'[7]Time series'!#REF!</definedName>
    <definedName name="__123Graph_CBERLGRAP">'[7]Time series'!#REF!</definedName>
    <definedName name="__123Graph_CBKSRESRV" localSheetId="8">[8]BOG!#REF!</definedName>
    <definedName name="__123Graph_CBKSRESRV" localSheetId="11">[8]BOG!#REF!</definedName>
    <definedName name="__123Graph_CBKSRESRV" localSheetId="12">[8]BOG!#REF!</definedName>
    <definedName name="__123Graph_CBKSRESRV" localSheetId="29">[8]BOG!#REF!</definedName>
    <definedName name="__123Graph_CBKSRESRV" localSheetId="22">[9]BOG!#REF!</definedName>
    <definedName name="__123Graph_CBKSRESRV" localSheetId="23">[9]BOG!#REF!</definedName>
    <definedName name="__123Graph_CBKSRESRV" localSheetId="24">[8]BOG!#REF!</definedName>
    <definedName name="__123Graph_CBKSRESRV" localSheetId="25">[8]BOG!#REF!</definedName>
    <definedName name="__123Graph_CBKSRESRV" localSheetId="28">[8]BOG!#REF!</definedName>
    <definedName name="__123Graph_CBKSRESRV">[8]BOG!#REF!</definedName>
    <definedName name="__123Graph_CCATCH1" localSheetId="8">'[7]Time series'!#REF!</definedName>
    <definedName name="__123Graph_CCATCH1" localSheetId="22">'[7]Time series'!#REF!</definedName>
    <definedName name="__123Graph_CCATCH1" localSheetId="23">'[7]Time series'!#REF!</definedName>
    <definedName name="__123Graph_CCATCH1" localSheetId="24">'[7]Time series'!#REF!</definedName>
    <definedName name="__123Graph_CCATCH1" localSheetId="25">'[7]Time series'!#REF!</definedName>
    <definedName name="__123Graph_CCATCH1">'[7]Time series'!#REF!</definedName>
    <definedName name="__123Graph_CChart1" localSheetId="8">'[10]2'!#REF!</definedName>
    <definedName name="__123Graph_CChart1" localSheetId="22">'[10]2'!#REF!</definedName>
    <definedName name="__123Graph_CChart1" localSheetId="23">'[10]2'!#REF!</definedName>
    <definedName name="__123Graph_CChart1" localSheetId="24">'[10]2'!#REF!</definedName>
    <definedName name="__123Graph_CChart1" localSheetId="25">'[10]2'!#REF!</definedName>
    <definedName name="__123Graph_CChart1">'[10]2'!#REF!</definedName>
    <definedName name="__123Graph_CChart2" localSheetId="8">'[10]2'!#REF!</definedName>
    <definedName name="__123Graph_CChart2" localSheetId="22">'[10]2'!#REF!</definedName>
    <definedName name="__123Graph_CChart2" localSheetId="23">'[10]2'!#REF!</definedName>
    <definedName name="__123Graph_CChart2" localSheetId="24">'[10]2'!#REF!</definedName>
    <definedName name="__123Graph_CChart2" localSheetId="25">'[10]2'!#REF!</definedName>
    <definedName name="__123Graph_CChart2">'[10]2'!#REF!</definedName>
    <definedName name="__123Graph_CChart3" localSheetId="8">'[10]2'!#REF!</definedName>
    <definedName name="__123Graph_CChart3" localSheetId="22">'[10]2'!#REF!</definedName>
    <definedName name="__123Graph_CChart3" localSheetId="23">'[10]2'!#REF!</definedName>
    <definedName name="__123Graph_CChart3" localSheetId="24">'[10]2'!#REF!</definedName>
    <definedName name="__123Graph_CChart3" localSheetId="25">'[10]2'!#REF!</definedName>
    <definedName name="__123Graph_CChart3">'[10]2'!#REF!</definedName>
    <definedName name="__123Graph_CCONVERG1" localSheetId="8">#REF!</definedName>
    <definedName name="__123Graph_CCONVERG1" localSheetId="11">#REF!</definedName>
    <definedName name="__123Graph_CCONVERG1" localSheetId="12">#REF!</definedName>
    <definedName name="__123Graph_CCONVERG1" localSheetId="29">#REF!</definedName>
    <definedName name="__123Graph_CCONVERG1" localSheetId="22">#REF!</definedName>
    <definedName name="__123Graph_CCONVERG1" localSheetId="23">#REF!</definedName>
    <definedName name="__123Graph_CCONVERG1" localSheetId="24">#REF!</definedName>
    <definedName name="__123Graph_CCONVERG1" localSheetId="25">#REF!</definedName>
    <definedName name="__123Graph_CCONVERG1" localSheetId="28">#REF!</definedName>
    <definedName name="__123Graph_CCONVERG1">#REF!</definedName>
    <definedName name="__123Graph_CCURRENT" localSheetId="8">'[26]Dep fonct'!#REF!</definedName>
    <definedName name="__123Graph_CCURRENT" localSheetId="19">'[26]Dep fonct'!#REF!</definedName>
    <definedName name="__123Graph_CCURRENT" localSheetId="29">'[26]Dep fonct'!#REF!</definedName>
    <definedName name="__123Graph_CCURRENT" localSheetId="22">'[26]Dep fonct'!#REF!</definedName>
    <definedName name="__123Graph_CCURRENT" localSheetId="23">'[26]Dep fonct'!#REF!</definedName>
    <definedName name="__123Graph_CCURRENT" localSheetId="24">'[27]Dep fonct'!#REF!</definedName>
    <definedName name="__123Graph_CCURRENT" localSheetId="25">'[26]Dep fonct'!#REF!</definedName>
    <definedName name="__123Graph_CCURRENT" localSheetId="28">'[26]Dep fonct'!#REF!</definedName>
    <definedName name="__123Graph_CCURRENT">'[26]Dep fonct'!#REF!</definedName>
    <definedName name="__123Graph_CECTOT" localSheetId="8">#REF!</definedName>
    <definedName name="__123Graph_CECTOT" localSheetId="11">#REF!</definedName>
    <definedName name="__123Graph_CECTOT" localSheetId="12">#REF!</definedName>
    <definedName name="__123Graph_CECTOT" localSheetId="29">#REF!</definedName>
    <definedName name="__123Graph_CECTOT" localSheetId="22">#REF!</definedName>
    <definedName name="__123Graph_CECTOT" localSheetId="23">#REF!</definedName>
    <definedName name="__123Graph_CECTOT" localSheetId="24">#REF!</definedName>
    <definedName name="__123Graph_CECTOT" localSheetId="25">#REF!</definedName>
    <definedName name="__123Graph_CECTOT" localSheetId="28">#REF!</definedName>
    <definedName name="__123Graph_CECTOT">#REF!</definedName>
    <definedName name="__123Graph_CGRAPH41" localSheetId="8">'[7]Time series'!#REF!</definedName>
    <definedName name="__123Graph_CGRAPH41" localSheetId="19">'[7]Time series'!#REF!</definedName>
    <definedName name="__123Graph_CGRAPH41" localSheetId="29">'[7]Time series'!#REF!</definedName>
    <definedName name="__123Graph_CGRAPH41" localSheetId="22">'[7]Time series'!#REF!</definedName>
    <definedName name="__123Graph_CGRAPH41" localSheetId="23">'[7]Time series'!#REF!</definedName>
    <definedName name="__123Graph_CGRAPH41" localSheetId="24">'[7]Time series'!#REF!</definedName>
    <definedName name="__123Graph_CGRAPH41" localSheetId="25">'[7]Time series'!#REF!</definedName>
    <definedName name="__123Graph_CGRAPH41" localSheetId="28">'[7]Time series'!#REF!</definedName>
    <definedName name="__123Graph_CGRAPH41">'[7]Time series'!#REF!</definedName>
    <definedName name="__123Graph_CGRAPH44" localSheetId="8">'[7]Time series'!#REF!</definedName>
    <definedName name="__123Graph_CGRAPH44" localSheetId="29">'[7]Time series'!#REF!</definedName>
    <definedName name="__123Graph_CGRAPH44" localSheetId="22">'[7]Time series'!#REF!</definedName>
    <definedName name="__123Graph_CGRAPH44" localSheetId="23">'[7]Time series'!#REF!</definedName>
    <definedName name="__123Graph_CGRAPH44" localSheetId="24">'[7]Time series'!#REF!</definedName>
    <definedName name="__123Graph_CGRAPH44" localSheetId="25">'[7]Time series'!#REF!</definedName>
    <definedName name="__123Graph_CGRAPH44" localSheetId="28">'[7]Time series'!#REF!</definedName>
    <definedName name="__123Graph_CGRAPH44">'[7]Time series'!#REF!</definedName>
    <definedName name="__123Graph_CIMPORTS" localSheetId="8">#REF!</definedName>
    <definedName name="__123Graph_CIMPORTS" localSheetId="11">#REF!</definedName>
    <definedName name="__123Graph_CIMPORTS" localSheetId="12">#REF!</definedName>
    <definedName name="__123Graph_CIMPORTS" localSheetId="29">#REF!</definedName>
    <definedName name="__123Graph_CIMPORTS" localSheetId="22">#REF!</definedName>
    <definedName name="__123Graph_CIMPORTS" localSheetId="23">#REF!</definedName>
    <definedName name="__123Graph_CIMPORTS" localSheetId="24">#REF!</definedName>
    <definedName name="__123Graph_CIMPORTS" localSheetId="25">#REF!</definedName>
    <definedName name="__123Graph_CIMPORTS" localSheetId="28">#REF!</definedName>
    <definedName name="__123Graph_CIMPORTS">#REF!</definedName>
    <definedName name="__123Graph_CMONEY" localSheetId="8">'[17]MonSurv-BC'!#REF!</definedName>
    <definedName name="__123Graph_CMONEY" localSheetId="19">'[17]MonSurv-BC'!#REF!</definedName>
    <definedName name="__123Graph_CMONEY" localSheetId="29">'[17]MonSurv-BC'!#REF!</definedName>
    <definedName name="__123Graph_CMONEY" localSheetId="22">'[17]MonSurv-BC'!#REF!</definedName>
    <definedName name="__123Graph_CMONEY" localSheetId="23">'[17]MonSurv-BC'!#REF!</definedName>
    <definedName name="__123Graph_CMONEY" localSheetId="24">'[17]MonSurv-BC'!#REF!</definedName>
    <definedName name="__123Graph_CMONEY" localSheetId="25">'[17]MonSurv-BC'!#REF!</definedName>
    <definedName name="__123Graph_CMONEY" localSheetId="28">'[17]MonSurv-BC'!#REF!</definedName>
    <definedName name="__123Graph_CMONEY">'[17]MonSurv-BC'!#REF!</definedName>
    <definedName name="__123Graph_CPERIA" localSheetId="8">'[7]Time series'!#REF!</definedName>
    <definedName name="__123Graph_CPERIA" localSheetId="29">'[7]Time series'!#REF!</definedName>
    <definedName name="__123Graph_CPERIA" localSheetId="22">'[7]Time series'!#REF!</definedName>
    <definedName name="__123Graph_CPERIA" localSheetId="23">'[7]Time series'!#REF!</definedName>
    <definedName name="__123Graph_CPERIA" localSheetId="24">'[7]Time series'!#REF!</definedName>
    <definedName name="__123Graph_CPERIA" localSheetId="25">'[7]Time series'!#REF!</definedName>
    <definedName name="__123Graph_CPERIA" localSheetId="28">'[7]Time series'!#REF!</definedName>
    <definedName name="__123Graph_CPERIA">'[7]Time series'!#REF!</definedName>
    <definedName name="__123Graph_CPERIB" localSheetId="8">'[7]Time series'!#REF!</definedName>
    <definedName name="__123Graph_CPERIB" localSheetId="22">'[7]Time series'!#REF!</definedName>
    <definedName name="__123Graph_CPERIB" localSheetId="23">'[7]Time series'!#REF!</definedName>
    <definedName name="__123Graph_CPERIB" localSheetId="24">'[7]Time series'!#REF!</definedName>
    <definedName name="__123Graph_CPERIB" localSheetId="25">'[7]Time series'!#REF!</definedName>
    <definedName name="__123Graph_CPERIB">'[7]Time series'!#REF!</definedName>
    <definedName name="__123Graph_CPRODABSC" localSheetId="8">'[7]Time series'!#REF!</definedName>
    <definedName name="__123Graph_CPRODABSC" localSheetId="22">'[7]Time series'!#REF!</definedName>
    <definedName name="__123Graph_CPRODABSC" localSheetId="23">'[7]Time series'!#REF!</definedName>
    <definedName name="__123Graph_CPRODABSC" localSheetId="24">'[7]Time series'!#REF!</definedName>
    <definedName name="__123Graph_CPRODABSC" localSheetId="25">'[7]Time series'!#REF!</definedName>
    <definedName name="__123Graph_CPRODABSC">'[7]Time series'!#REF!</definedName>
    <definedName name="__123Graph_CPRODTRE2" localSheetId="8">'[7]Time series'!#REF!</definedName>
    <definedName name="__123Graph_CPRODTRE2" localSheetId="22">'[7]Time series'!#REF!</definedName>
    <definedName name="__123Graph_CPRODTRE2" localSheetId="23">'[7]Time series'!#REF!</definedName>
    <definedName name="__123Graph_CPRODTRE2" localSheetId="24">'[7]Time series'!#REF!</definedName>
    <definedName name="__123Graph_CPRODTRE2" localSheetId="25">'[7]Time series'!#REF!</definedName>
    <definedName name="__123Graph_CPRODTRE2">'[7]Time series'!#REF!</definedName>
    <definedName name="__123Graph_CPRODTREND" localSheetId="8">'[7]Time series'!#REF!</definedName>
    <definedName name="__123Graph_CPRODTREND" localSheetId="22">'[7]Time series'!#REF!</definedName>
    <definedName name="__123Graph_CPRODTREND" localSheetId="23">'[7]Time series'!#REF!</definedName>
    <definedName name="__123Graph_CPRODTREND" localSheetId="24">'[7]Time series'!#REF!</definedName>
    <definedName name="__123Graph_CPRODTREND" localSheetId="25">'[7]Time series'!#REF!</definedName>
    <definedName name="__123Graph_CPRODTREND">'[7]Time series'!#REF!</definedName>
    <definedName name="__123Graph_CREER" localSheetId="8">[15]ER!#REF!</definedName>
    <definedName name="__123Graph_CREER" localSheetId="22">[15]ER!#REF!</definedName>
    <definedName name="__123Graph_CREER" localSheetId="23">[15]ER!#REF!</definedName>
    <definedName name="__123Graph_CREER" localSheetId="24">[15]ER!#REF!</definedName>
    <definedName name="__123Graph_CREER" localSheetId="25">[15]ER!#REF!</definedName>
    <definedName name="__123Graph_CREER">[15]ER!#REF!</definedName>
    <definedName name="__123Graph_CRESERVES" localSheetId="8">[8]BOG!#REF!</definedName>
    <definedName name="__123Graph_CRESERVES" localSheetId="22">[9]BOG!#REF!</definedName>
    <definedName name="__123Graph_CRESERVES" localSheetId="23">[9]BOG!#REF!</definedName>
    <definedName name="__123Graph_CRESERVES" localSheetId="24">[8]BOG!#REF!</definedName>
    <definedName name="__123Graph_CRESERVES" localSheetId="25">[8]BOG!#REF!</definedName>
    <definedName name="__123Graph_CRESERVES">[8]BOG!#REF!</definedName>
    <definedName name="__123Graph_CSEASON_CASH" localSheetId="8">'[17]MonSurv-BC'!#REF!</definedName>
    <definedName name="__123Graph_CSEASON_CASH" localSheetId="22">'[17]MonSurv-BC'!#REF!</definedName>
    <definedName name="__123Graph_CSEASON_CASH" localSheetId="23">'[17]MonSurv-BC'!#REF!</definedName>
    <definedName name="__123Graph_CSEASON_CASH" localSheetId="24">'[17]MonSurv-BC'!#REF!</definedName>
    <definedName name="__123Graph_CSEASON_CASH" localSheetId="25">'[17]MonSurv-BC'!#REF!</definedName>
    <definedName name="__123Graph_CSEASON_CASH">'[17]MonSurv-BC'!#REF!</definedName>
    <definedName name="__123Graph_CSEASON_MONEY" localSheetId="8">'[17]MonSurv-BC'!#REF!</definedName>
    <definedName name="__123Graph_CSEASON_MONEY" localSheetId="22">'[17]MonSurv-BC'!#REF!</definedName>
    <definedName name="__123Graph_CSEASON_MONEY" localSheetId="23">'[17]MonSurv-BC'!#REF!</definedName>
    <definedName name="__123Graph_CSEASON_MONEY" localSheetId="24">'[17]MonSurv-BC'!#REF!</definedName>
    <definedName name="__123Graph_CSEASON_MONEY" localSheetId="25">'[17]MonSurv-BC'!#REF!</definedName>
    <definedName name="__123Graph_CSEASON_MONEY">'[17]MonSurv-BC'!#REF!</definedName>
    <definedName name="__123Graph_CSEASON_SIGHT" localSheetId="8">'[17]MonSurv-BC'!#REF!</definedName>
    <definedName name="__123Graph_CSEASON_SIGHT" localSheetId="22">'[17]MonSurv-BC'!#REF!</definedName>
    <definedName name="__123Graph_CSEASON_SIGHT" localSheetId="23">'[17]MonSurv-BC'!#REF!</definedName>
    <definedName name="__123Graph_CSEASON_SIGHT" localSheetId="24">'[17]MonSurv-BC'!#REF!</definedName>
    <definedName name="__123Graph_CSEASON_SIGHT" localSheetId="25">'[17]MonSurv-BC'!#REF!</definedName>
    <definedName name="__123Graph_CSEASON_SIGHT">'[17]MonSurv-BC'!#REF!</definedName>
    <definedName name="__123Graph_CSEASON_TIME" localSheetId="8">'[17]MonSurv-BC'!#REF!</definedName>
    <definedName name="__123Graph_CSEASON_TIME" localSheetId="22">'[17]MonSurv-BC'!#REF!</definedName>
    <definedName name="__123Graph_CSEASON_TIME" localSheetId="23">'[17]MonSurv-BC'!#REF!</definedName>
    <definedName name="__123Graph_CSEASON_TIME" localSheetId="24">'[17]MonSurv-BC'!#REF!</definedName>
    <definedName name="__123Graph_CSEASON_TIME" localSheetId="25">'[17]MonSurv-BC'!#REF!</definedName>
    <definedName name="__123Graph_CSEASON_TIME">'[17]MonSurv-BC'!#REF!</definedName>
    <definedName name="__123Graph_CUTRECHT" localSheetId="8">'[7]Time series'!#REF!</definedName>
    <definedName name="__123Graph_CUTRECHT" localSheetId="22">'[7]Time series'!#REF!</definedName>
    <definedName name="__123Graph_CUTRECHT" localSheetId="23">'[7]Time series'!#REF!</definedName>
    <definedName name="__123Graph_CUTRECHT" localSheetId="24">'[7]Time series'!#REF!</definedName>
    <definedName name="__123Graph_CUTRECHT" localSheetId="25">'[7]Time series'!#REF!</definedName>
    <definedName name="__123Graph_CUTRECHT">'[7]Time series'!#REF!</definedName>
    <definedName name="__123Graph_D" localSheetId="8">#REF!</definedName>
    <definedName name="__123Graph_D" localSheetId="11">#REF!</definedName>
    <definedName name="__123Graph_D" localSheetId="12">#REF!</definedName>
    <definedName name="__123Graph_D" localSheetId="29">#REF!</definedName>
    <definedName name="__123Graph_D" localSheetId="22">#REF!</definedName>
    <definedName name="__123Graph_D" localSheetId="23">#REF!</definedName>
    <definedName name="__123Graph_D" localSheetId="24">#REF!</definedName>
    <definedName name="__123Graph_D" localSheetId="25">#REF!</definedName>
    <definedName name="__123Graph_D" localSheetId="28">#REF!</definedName>
    <definedName name="__123Graph_D">#REF!</definedName>
    <definedName name="__123Graph_DBERLGRAP" localSheetId="8">'[7]Time series'!#REF!</definedName>
    <definedName name="__123Graph_DBERLGRAP" localSheetId="19">'[7]Time series'!#REF!</definedName>
    <definedName name="__123Graph_DBERLGRAP" localSheetId="29">'[7]Time series'!#REF!</definedName>
    <definedName name="__123Graph_DBERLGRAP" localSheetId="22">'[7]Time series'!#REF!</definedName>
    <definedName name="__123Graph_DBERLGRAP" localSheetId="23">'[7]Time series'!#REF!</definedName>
    <definedName name="__123Graph_DBERLGRAP" localSheetId="24">'[7]Time series'!#REF!</definedName>
    <definedName name="__123Graph_DBERLGRAP" localSheetId="25">'[7]Time series'!#REF!</definedName>
    <definedName name="__123Graph_DBERLGRAP" localSheetId="28">'[7]Time series'!#REF!</definedName>
    <definedName name="__123Graph_DBERLGRAP">'[7]Time series'!#REF!</definedName>
    <definedName name="__123Graph_DCATCH1" localSheetId="8">'[7]Time series'!#REF!</definedName>
    <definedName name="__123Graph_DCATCH1" localSheetId="22">'[7]Time series'!#REF!</definedName>
    <definedName name="__123Graph_DCATCH1" localSheetId="23">'[7]Time series'!#REF!</definedName>
    <definedName name="__123Graph_DCATCH1" localSheetId="24">'[7]Time series'!#REF!</definedName>
    <definedName name="__123Graph_DCATCH1" localSheetId="25">'[7]Time series'!#REF!</definedName>
    <definedName name="__123Graph_DCATCH1">'[7]Time series'!#REF!</definedName>
    <definedName name="__123Graph_DChart1" localSheetId="8">'[10]2'!#REF!</definedName>
    <definedName name="__123Graph_DChart1" localSheetId="22">'[10]2'!#REF!</definedName>
    <definedName name="__123Graph_DChart1" localSheetId="23">'[10]2'!#REF!</definedName>
    <definedName name="__123Graph_DChart1" localSheetId="24">'[10]2'!#REF!</definedName>
    <definedName name="__123Graph_DChart1" localSheetId="25">'[10]2'!#REF!</definedName>
    <definedName name="__123Graph_DChart1">'[10]2'!#REF!</definedName>
    <definedName name="__123Graph_DChart2" localSheetId="8">'[10]2'!#REF!</definedName>
    <definedName name="__123Graph_DChart2" localSheetId="22">'[10]2'!#REF!</definedName>
    <definedName name="__123Graph_DChart2" localSheetId="23">'[10]2'!#REF!</definedName>
    <definedName name="__123Graph_DChart2" localSheetId="24">'[10]2'!#REF!</definedName>
    <definedName name="__123Graph_DChart2" localSheetId="25">'[10]2'!#REF!</definedName>
    <definedName name="__123Graph_DChart2">'[10]2'!#REF!</definedName>
    <definedName name="__123Graph_DChart3" localSheetId="8">'[10]2'!#REF!</definedName>
    <definedName name="__123Graph_DChart3" localSheetId="22">'[10]2'!#REF!</definedName>
    <definedName name="__123Graph_DChart3" localSheetId="23">'[10]2'!#REF!</definedName>
    <definedName name="__123Graph_DChart3" localSheetId="24">'[10]2'!#REF!</definedName>
    <definedName name="__123Graph_DChart3" localSheetId="25">'[10]2'!#REF!</definedName>
    <definedName name="__123Graph_DChart3">'[10]2'!#REF!</definedName>
    <definedName name="__123Graph_DCONVERG1" localSheetId="8">'[7]Time series'!#REF!</definedName>
    <definedName name="__123Graph_DCONVERG1" localSheetId="22">'[7]Time series'!#REF!</definedName>
    <definedName name="__123Graph_DCONVERG1" localSheetId="23">'[7]Time series'!#REF!</definedName>
    <definedName name="__123Graph_DCONVERG1" localSheetId="24">'[7]Time series'!#REF!</definedName>
    <definedName name="__123Graph_DCONVERG1" localSheetId="25">'[7]Time series'!#REF!</definedName>
    <definedName name="__123Graph_DCONVERG1">'[7]Time series'!#REF!</definedName>
    <definedName name="__123Graph_DCPI" localSheetId="8">[23]CPI!#REF!</definedName>
    <definedName name="__123Graph_DCPI" localSheetId="22">[23]CPI!#REF!</definedName>
    <definedName name="__123Graph_DCPI" localSheetId="23">[23]CPI!#REF!</definedName>
    <definedName name="__123Graph_DCPI" localSheetId="24">[23]CPI!#REF!</definedName>
    <definedName name="__123Graph_DCPI" localSheetId="25">[23]CPI!#REF!</definedName>
    <definedName name="__123Graph_DCPI">[23]CPI!#REF!</definedName>
    <definedName name="__123Graph_DCURRENT" localSheetId="8">'[26]Dep fonct'!#REF!</definedName>
    <definedName name="__123Graph_DCURRENT" localSheetId="22">'[26]Dep fonct'!#REF!</definedName>
    <definedName name="__123Graph_DCURRENT" localSheetId="23">'[26]Dep fonct'!#REF!</definedName>
    <definedName name="__123Graph_DCURRENT" localSheetId="24">'[27]Dep fonct'!#REF!</definedName>
    <definedName name="__123Graph_DCURRENT" localSheetId="25">'[26]Dep fonct'!#REF!</definedName>
    <definedName name="__123Graph_DCURRENT">'[26]Dep fonct'!#REF!</definedName>
    <definedName name="__123Graph_DECTOT" localSheetId="8">#REF!</definedName>
    <definedName name="__123Graph_DECTOT" localSheetId="11">#REF!</definedName>
    <definedName name="__123Graph_DECTOT" localSheetId="12">#REF!</definedName>
    <definedName name="__123Graph_DECTOT" localSheetId="29">#REF!</definedName>
    <definedName name="__123Graph_DECTOT" localSheetId="22">#REF!</definedName>
    <definedName name="__123Graph_DECTOT" localSheetId="23">#REF!</definedName>
    <definedName name="__123Graph_DECTOT" localSheetId="24">#REF!</definedName>
    <definedName name="__123Graph_DECTOT" localSheetId="25">#REF!</definedName>
    <definedName name="__123Graph_DECTOT" localSheetId="28">#REF!</definedName>
    <definedName name="__123Graph_DECTOT">#REF!</definedName>
    <definedName name="__123Graph_DGRAPH41" localSheetId="8">'[7]Time series'!#REF!</definedName>
    <definedName name="__123Graph_DGRAPH41" localSheetId="19">'[7]Time series'!#REF!</definedName>
    <definedName name="__123Graph_DGRAPH41" localSheetId="29">'[7]Time series'!#REF!</definedName>
    <definedName name="__123Graph_DGRAPH41" localSheetId="22">'[7]Time series'!#REF!</definedName>
    <definedName name="__123Graph_DGRAPH41" localSheetId="23">'[7]Time series'!#REF!</definedName>
    <definedName name="__123Graph_DGRAPH41" localSheetId="24">'[7]Time series'!#REF!</definedName>
    <definedName name="__123Graph_DGRAPH41" localSheetId="25">'[7]Time series'!#REF!</definedName>
    <definedName name="__123Graph_DGRAPH41" localSheetId="28">'[7]Time series'!#REF!</definedName>
    <definedName name="__123Graph_DGRAPH41">'[7]Time series'!#REF!</definedName>
    <definedName name="__123Graph_DPERIA" localSheetId="8">'[7]Time series'!#REF!</definedName>
    <definedName name="__123Graph_DPERIA" localSheetId="22">'[7]Time series'!#REF!</definedName>
    <definedName name="__123Graph_DPERIA" localSheetId="23">'[7]Time series'!#REF!</definedName>
    <definedName name="__123Graph_DPERIA" localSheetId="24">'[7]Time series'!#REF!</definedName>
    <definedName name="__123Graph_DPERIA" localSheetId="25">'[7]Time series'!#REF!</definedName>
    <definedName name="__123Graph_DPERIA">'[7]Time series'!#REF!</definedName>
    <definedName name="__123Graph_DPERIB" localSheetId="8">'[7]Time series'!#REF!</definedName>
    <definedName name="__123Graph_DPERIB" localSheetId="22">'[7]Time series'!#REF!</definedName>
    <definedName name="__123Graph_DPERIB" localSheetId="23">'[7]Time series'!#REF!</definedName>
    <definedName name="__123Graph_DPERIB" localSheetId="24">'[7]Time series'!#REF!</definedName>
    <definedName name="__123Graph_DPERIB" localSheetId="25">'[7]Time series'!#REF!</definedName>
    <definedName name="__123Graph_DPERIB">'[7]Time series'!#REF!</definedName>
    <definedName name="__123Graph_DPRODABSC" localSheetId="8">'[7]Time series'!#REF!</definedName>
    <definedName name="__123Graph_DPRODABSC" localSheetId="22">'[7]Time series'!#REF!</definedName>
    <definedName name="__123Graph_DPRODABSC" localSheetId="23">'[7]Time series'!#REF!</definedName>
    <definedName name="__123Graph_DPRODABSC" localSheetId="24">'[7]Time series'!#REF!</definedName>
    <definedName name="__123Graph_DPRODABSC" localSheetId="25">'[7]Time series'!#REF!</definedName>
    <definedName name="__123Graph_DPRODABSC">'[7]Time series'!#REF!</definedName>
    <definedName name="__123Graph_DSEASON_MONEY" localSheetId="8">'[17]MonSurv-BC'!#REF!</definedName>
    <definedName name="__123Graph_DSEASON_MONEY" localSheetId="22">'[17]MonSurv-BC'!#REF!</definedName>
    <definedName name="__123Graph_DSEASON_MONEY" localSheetId="23">'[17]MonSurv-BC'!#REF!</definedName>
    <definedName name="__123Graph_DSEASON_MONEY" localSheetId="24">'[17]MonSurv-BC'!#REF!</definedName>
    <definedName name="__123Graph_DSEASON_MONEY" localSheetId="25">'[17]MonSurv-BC'!#REF!</definedName>
    <definedName name="__123Graph_DSEASON_MONEY">'[17]MonSurv-BC'!#REF!</definedName>
    <definedName name="__123Graph_DSEASON_SIGHT" localSheetId="8">'[17]MonSurv-BC'!#REF!</definedName>
    <definedName name="__123Graph_DSEASON_SIGHT" localSheetId="22">'[17]MonSurv-BC'!#REF!</definedName>
    <definedName name="__123Graph_DSEASON_SIGHT" localSheetId="23">'[17]MonSurv-BC'!#REF!</definedName>
    <definedName name="__123Graph_DSEASON_SIGHT" localSheetId="24">'[17]MonSurv-BC'!#REF!</definedName>
    <definedName name="__123Graph_DSEASON_SIGHT" localSheetId="25">'[17]MonSurv-BC'!#REF!</definedName>
    <definedName name="__123Graph_DSEASON_SIGHT">'[17]MonSurv-BC'!#REF!</definedName>
    <definedName name="__123Graph_DSEASON_TIME" localSheetId="8">'[17]MonSurv-BC'!#REF!</definedName>
    <definedName name="__123Graph_DSEASON_TIME" localSheetId="22">'[17]MonSurv-BC'!#REF!</definedName>
    <definedName name="__123Graph_DSEASON_TIME" localSheetId="23">'[17]MonSurv-BC'!#REF!</definedName>
    <definedName name="__123Graph_DSEASON_TIME" localSheetId="24">'[17]MonSurv-BC'!#REF!</definedName>
    <definedName name="__123Graph_DSEASON_TIME" localSheetId="25">'[17]MonSurv-BC'!#REF!</definedName>
    <definedName name="__123Graph_DSEASON_TIME">'[17]MonSurv-BC'!#REF!</definedName>
    <definedName name="__123Graph_DTRADECPI" localSheetId="8">[23]CPI!#REF!</definedName>
    <definedName name="__123Graph_DTRADECPI" localSheetId="22">[23]CPI!#REF!</definedName>
    <definedName name="__123Graph_DTRADECPI" localSheetId="23">[23]CPI!#REF!</definedName>
    <definedName name="__123Graph_DTRADECPI" localSheetId="24">[23]CPI!#REF!</definedName>
    <definedName name="__123Graph_DTRADECPI" localSheetId="25">[23]CPI!#REF!</definedName>
    <definedName name="__123Graph_DTRADECPI">[23]CPI!#REF!</definedName>
    <definedName name="__123Graph_DUTRECHT" localSheetId="8">'[7]Time series'!#REF!</definedName>
    <definedName name="__123Graph_DUTRECHT" localSheetId="22">'[7]Time series'!#REF!</definedName>
    <definedName name="__123Graph_DUTRECHT" localSheetId="23">'[7]Time series'!#REF!</definedName>
    <definedName name="__123Graph_DUTRECHT" localSheetId="24">'[7]Time series'!#REF!</definedName>
    <definedName name="__123Graph_DUTRECHT" localSheetId="25">'[7]Time series'!#REF!</definedName>
    <definedName name="__123Graph_DUTRECHT">'[7]Time series'!#REF!</definedName>
    <definedName name="__123Graph_E" localSheetId="8">#REF!</definedName>
    <definedName name="__123Graph_E" localSheetId="11">#REF!</definedName>
    <definedName name="__123Graph_E" localSheetId="12">#REF!</definedName>
    <definedName name="__123Graph_E" localSheetId="29">#REF!</definedName>
    <definedName name="__123Graph_E" localSheetId="22">#REF!</definedName>
    <definedName name="__123Graph_E" localSheetId="23">#REF!</definedName>
    <definedName name="__123Graph_E" localSheetId="24">#REF!</definedName>
    <definedName name="__123Graph_E" localSheetId="25">#REF!</definedName>
    <definedName name="__123Graph_E" localSheetId="28">#REF!</definedName>
    <definedName name="__123Graph_E">#REF!</definedName>
    <definedName name="__123Graph_EBERLGRAP" localSheetId="8">'[7]Time series'!#REF!</definedName>
    <definedName name="__123Graph_EBERLGRAP" localSheetId="19">'[7]Time series'!#REF!</definedName>
    <definedName name="__123Graph_EBERLGRAP" localSheetId="29">'[7]Time series'!#REF!</definedName>
    <definedName name="__123Graph_EBERLGRAP" localSheetId="22">'[7]Time series'!#REF!</definedName>
    <definedName name="__123Graph_EBERLGRAP" localSheetId="23">'[7]Time series'!#REF!</definedName>
    <definedName name="__123Graph_EBERLGRAP" localSheetId="24">'[7]Time series'!#REF!</definedName>
    <definedName name="__123Graph_EBERLGRAP" localSheetId="25">'[7]Time series'!#REF!</definedName>
    <definedName name="__123Graph_EBERLGRAP" localSheetId="28">'[7]Time series'!#REF!</definedName>
    <definedName name="__123Graph_EBERLGRAP">'[7]Time series'!#REF!</definedName>
    <definedName name="__123Graph_ECATCH1" localSheetId="8">#REF!</definedName>
    <definedName name="__123Graph_ECATCH1" localSheetId="11">#REF!</definedName>
    <definedName name="__123Graph_ECATCH1" localSheetId="12">#REF!</definedName>
    <definedName name="__123Graph_ECATCH1" localSheetId="29">#REF!</definedName>
    <definedName name="__123Graph_ECATCH1" localSheetId="22">#REF!</definedName>
    <definedName name="__123Graph_ECATCH1" localSheetId="23">#REF!</definedName>
    <definedName name="__123Graph_ECATCH1" localSheetId="24">#REF!</definedName>
    <definedName name="__123Graph_ECATCH1" localSheetId="25">#REF!</definedName>
    <definedName name="__123Graph_ECATCH1" localSheetId="28">#REF!</definedName>
    <definedName name="__123Graph_ECATCH1">#REF!</definedName>
    <definedName name="__123Graph_EChart1" localSheetId="8">'[10]2'!#REF!</definedName>
    <definedName name="__123Graph_EChart1" localSheetId="19">'[10]2'!#REF!</definedName>
    <definedName name="__123Graph_EChart1" localSheetId="29">'[10]2'!#REF!</definedName>
    <definedName name="__123Graph_EChart1" localSheetId="22">'[10]2'!#REF!</definedName>
    <definedName name="__123Graph_EChart1" localSheetId="23">'[10]2'!#REF!</definedName>
    <definedName name="__123Graph_EChart1" localSheetId="24">'[10]2'!#REF!</definedName>
    <definedName name="__123Graph_EChart1" localSheetId="25">'[10]2'!#REF!</definedName>
    <definedName name="__123Graph_EChart1" localSheetId="28">'[10]2'!#REF!</definedName>
    <definedName name="__123Graph_EChart1">'[10]2'!#REF!</definedName>
    <definedName name="__123Graph_EChart2" localSheetId="8">'[10]2'!#REF!</definedName>
    <definedName name="__123Graph_EChart2" localSheetId="29">'[10]2'!#REF!</definedName>
    <definedName name="__123Graph_EChart2" localSheetId="22">'[10]2'!#REF!</definedName>
    <definedName name="__123Graph_EChart2" localSheetId="23">'[10]2'!#REF!</definedName>
    <definedName name="__123Graph_EChart2" localSheetId="24">'[10]2'!#REF!</definedName>
    <definedName name="__123Graph_EChart2" localSheetId="25">'[10]2'!#REF!</definedName>
    <definedName name="__123Graph_EChart2" localSheetId="28">'[10]2'!#REF!</definedName>
    <definedName name="__123Graph_EChart2">'[10]2'!#REF!</definedName>
    <definedName name="__123Graph_EChart3" localSheetId="8">'[10]2'!#REF!</definedName>
    <definedName name="__123Graph_EChart3" localSheetId="22">'[10]2'!#REF!</definedName>
    <definedName name="__123Graph_EChart3" localSheetId="23">'[10]2'!#REF!</definedName>
    <definedName name="__123Graph_EChart3" localSheetId="24">'[10]2'!#REF!</definedName>
    <definedName name="__123Graph_EChart3" localSheetId="25">'[10]2'!#REF!</definedName>
    <definedName name="__123Graph_EChart3">'[10]2'!#REF!</definedName>
    <definedName name="__123Graph_ECONVERG1" localSheetId="8">'[7]Time series'!#REF!</definedName>
    <definedName name="__123Graph_ECONVERG1" localSheetId="22">'[7]Time series'!#REF!</definedName>
    <definedName name="__123Graph_ECONVERG1" localSheetId="23">'[7]Time series'!#REF!</definedName>
    <definedName name="__123Graph_ECONVERG1" localSheetId="24">'[7]Time series'!#REF!</definedName>
    <definedName name="__123Graph_ECONVERG1" localSheetId="25">'[7]Time series'!#REF!</definedName>
    <definedName name="__123Graph_ECONVERG1">'[7]Time series'!#REF!</definedName>
    <definedName name="__123Graph_ECURRENT" localSheetId="8">'[26]Dep fonct'!#REF!</definedName>
    <definedName name="__123Graph_ECURRENT" localSheetId="22">'[26]Dep fonct'!#REF!</definedName>
    <definedName name="__123Graph_ECURRENT" localSheetId="23">'[26]Dep fonct'!#REF!</definedName>
    <definedName name="__123Graph_ECURRENT" localSheetId="24">'[27]Dep fonct'!#REF!</definedName>
    <definedName name="__123Graph_ECURRENT" localSheetId="25">'[26]Dep fonct'!#REF!</definedName>
    <definedName name="__123Graph_ECURRENT">'[26]Dep fonct'!#REF!</definedName>
    <definedName name="__123Graph_EECTOT" localSheetId="8">#REF!</definedName>
    <definedName name="__123Graph_EECTOT" localSheetId="11">#REF!</definedName>
    <definedName name="__123Graph_EECTOT" localSheetId="12">#REF!</definedName>
    <definedName name="__123Graph_EECTOT" localSheetId="29">#REF!</definedName>
    <definedName name="__123Graph_EECTOT" localSheetId="22">#REF!</definedName>
    <definedName name="__123Graph_EECTOT" localSheetId="23">#REF!</definedName>
    <definedName name="__123Graph_EECTOT" localSheetId="24">#REF!</definedName>
    <definedName name="__123Graph_EECTOT" localSheetId="25">#REF!</definedName>
    <definedName name="__123Graph_EECTOT" localSheetId="28">#REF!</definedName>
    <definedName name="__123Graph_EECTOT">#REF!</definedName>
    <definedName name="__123Graph_EGRAPH41" localSheetId="8">'[7]Time series'!#REF!</definedName>
    <definedName name="__123Graph_EGRAPH41" localSheetId="19">'[7]Time series'!#REF!</definedName>
    <definedName name="__123Graph_EGRAPH41" localSheetId="29">'[7]Time series'!#REF!</definedName>
    <definedName name="__123Graph_EGRAPH41" localSheetId="22">'[7]Time series'!#REF!</definedName>
    <definedName name="__123Graph_EGRAPH41" localSheetId="23">'[7]Time series'!#REF!</definedName>
    <definedName name="__123Graph_EGRAPH41" localSheetId="24">'[7]Time series'!#REF!</definedName>
    <definedName name="__123Graph_EGRAPH41" localSheetId="25">'[7]Time series'!#REF!</definedName>
    <definedName name="__123Graph_EGRAPH41" localSheetId="28">'[7]Time series'!#REF!</definedName>
    <definedName name="__123Graph_EGRAPH41">'[7]Time series'!#REF!</definedName>
    <definedName name="__123Graph_EPERIA" localSheetId="8">'[7]Time series'!#REF!</definedName>
    <definedName name="__123Graph_EPERIA" localSheetId="22">'[7]Time series'!#REF!</definedName>
    <definedName name="__123Graph_EPERIA" localSheetId="23">'[7]Time series'!#REF!</definedName>
    <definedName name="__123Graph_EPERIA" localSheetId="24">'[7]Time series'!#REF!</definedName>
    <definedName name="__123Graph_EPERIA" localSheetId="25">'[7]Time series'!#REF!</definedName>
    <definedName name="__123Graph_EPERIA">'[7]Time series'!#REF!</definedName>
    <definedName name="__123Graph_EPRODABSC" localSheetId="8">'[7]Time series'!#REF!</definedName>
    <definedName name="__123Graph_EPRODABSC" localSheetId="22">'[7]Time series'!#REF!</definedName>
    <definedName name="__123Graph_EPRODABSC" localSheetId="23">'[7]Time series'!#REF!</definedName>
    <definedName name="__123Graph_EPRODABSC" localSheetId="24">'[7]Time series'!#REF!</definedName>
    <definedName name="__123Graph_EPRODABSC" localSheetId="25">'[7]Time series'!#REF!</definedName>
    <definedName name="__123Graph_EPRODABSC">'[7]Time series'!#REF!</definedName>
    <definedName name="__123Graph_ESEASON_CASH" localSheetId="8">'[17]MonSurv-BC'!#REF!</definedName>
    <definedName name="__123Graph_ESEASON_CASH" localSheetId="22">'[17]MonSurv-BC'!#REF!</definedName>
    <definedName name="__123Graph_ESEASON_CASH" localSheetId="23">'[17]MonSurv-BC'!#REF!</definedName>
    <definedName name="__123Graph_ESEASON_CASH" localSheetId="24">'[17]MonSurv-BC'!#REF!</definedName>
    <definedName name="__123Graph_ESEASON_CASH" localSheetId="25">'[17]MonSurv-BC'!#REF!</definedName>
    <definedName name="__123Graph_ESEASON_CASH">'[17]MonSurv-BC'!#REF!</definedName>
    <definedName name="__123Graph_ESEASON_MONEY" localSheetId="8">'[17]MonSurv-BC'!#REF!</definedName>
    <definedName name="__123Graph_ESEASON_MONEY" localSheetId="22">'[17]MonSurv-BC'!#REF!</definedName>
    <definedName name="__123Graph_ESEASON_MONEY" localSheetId="23">'[17]MonSurv-BC'!#REF!</definedName>
    <definedName name="__123Graph_ESEASON_MONEY" localSheetId="24">'[17]MonSurv-BC'!#REF!</definedName>
    <definedName name="__123Graph_ESEASON_MONEY" localSheetId="25">'[17]MonSurv-BC'!#REF!</definedName>
    <definedName name="__123Graph_ESEASON_MONEY">'[17]MonSurv-BC'!#REF!</definedName>
    <definedName name="__123Graph_ESEASON_TIME" localSheetId="8">'[17]MonSurv-BC'!#REF!</definedName>
    <definedName name="__123Graph_ESEASON_TIME" localSheetId="22">'[17]MonSurv-BC'!#REF!</definedName>
    <definedName name="__123Graph_ESEASON_TIME" localSheetId="23">'[17]MonSurv-BC'!#REF!</definedName>
    <definedName name="__123Graph_ESEASON_TIME" localSheetId="24">'[17]MonSurv-BC'!#REF!</definedName>
    <definedName name="__123Graph_ESEASON_TIME" localSheetId="25">'[17]MonSurv-BC'!#REF!</definedName>
    <definedName name="__123Graph_ESEASON_TIME">'[17]MonSurv-BC'!#REF!</definedName>
    <definedName name="__123Graph_F" localSheetId="8">'[28]Table SR'!#REF!</definedName>
    <definedName name="__123Graph_F" localSheetId="22">'[28]Table SR'!#REF!</definedName>
    <definedName name="__123Graph_F" localSheetId="23">'[28]Table SR'!#REF!</definedName>
    <definedName name="__123Graph_F" localSheetId="24">'[28]Table SR'!#REF!</definedName>
    <definedName name="__123Graph_F" localSheetId="25">'[28]Table SR'!#REF!</definedName>
    <definedName name="__123Graph_F">'[28]Table SR'!#REF!</definedName>
    <definedName name="__123Graph_FBERLGRAP" localSheetId="8">'[7]Time series'!#REF!</definedName>
    <definedName name="__123Graph_FBERLGRAP" localSheetId="22">'[7]Time series'!#REF!</definedName>
    <definedName name="__123Graph_FBERLGRAP" localSheetId="23">'[7]Time series'!#REF!</definedName>
    <definedName name="__123Graph_FBERLGRAP" localSheetId="24">'[7]Time series'!#REF!</definedName>
    <definedName name="__123Graph_FBERLGRAP" localSheetId="25">'[7]Time series'!#REF!</definedName>
    <definedName name="__123Graph_FBERLGRAP">'[7]Time series'!#REF!</definedName>
    <definedName name="__123Graph_FChart1" localSheetId="8">'[10]2'!#REF!</definedName>
    <definedName name="__123Graph_FChart1" localSheetId="22">'[10]2'!#REF!</definedName>
    <definedName name="__123Graph_FChart1" localSheetId="23">'[10]2'!#REF!</definedName>
    <definedName name="__123Graph_FChart1" localSheetId="24">'[10]2'!#REF!</definedName>
    <definedName name="__123Graph_FChart1" localSheetId="25">'[10]2'!#REF!</definedName>
    <definedName name="__123Graph_FChart1">'[10]2'!#REF!</definedName>
    <definedName name="__123Graph_FChart2" localSheetId="8">'[10]2'!#REF!</definedName>
    <definedName name="__123Graph_FChart2" localSheetId="22">'[10]2'!#REF!</definedName>
    <definedName name="__123Graph_FChart2" localSheetId="23">'[10]2'!#REF!</definedName>
    <definedName name="__123Graph_FChart2" localSheetId="24">'[10]2'!#REF!</definedName>
    <definedName name="__123Graph_FChart2" localSheetId="25">'[10]2'!#REF!</definedName>
    <definedName name="__123Graph_FChart2">'[10]2'!#REF!</definedName>
    <definedName name="__123Graph_FChart3" localSheetId="8">'[10]2'!#REF!</definedName>
    <definedName name="__123Graph_FChart3" localSheetId="22">'[10]2'!#REF!</definedName>
    <definedName name="__123Graph_FChart3" localSheetId="23">'[10]2'!#REF!</definedName>
    <definedName name="__123Graph_FChart3" localSheetId="24">'[10]2'!#REF!</definedName>
    <definedName name="__123Graph_FChart3" localSheetId="25">'[10]2'!#REF!</definedName>
    <definedName name="__123Graph_FChart3">'[10]2'!#REF!</definedName>
    <definedName name="__123Graph_FCurrent" localSheetId="8">'[10]2'!#REF!</definedName>
    <definedName name="__123Graph_FCurrent" localSheetId="22">'[10]2'!#REF!</definedName>
    <definedName name="__123Graph_FCurrent" localSheetId="23">'[10]2'!#REF!</definedName>
    <definedName name="__123Graph_FCurrent" localSheetId="24">'[10]2'!#REF!</definedName>
    <definedName name="__123Graph_FCurrent" localSheetId="25">'[10]2'!#REF!</definedName>
    <definedName name="__123Graph_FCurrent">'[10]2'!#REF!</definedName>
    <definedName name="__123Graph_FGRAPH41" localSheetId="8">'[7]Time series'!#REF!</definedName>
    <definedName name="__123Graph_FGRAPH41" localSheetId="22">'[7]Time series'!#REF!</definedName>
    <definedName name="__123Graph_FGRAPH41" localSheetId="23">'[7]Time series'!#REF!</definedName>
    <definedName name="__123Graph_FGRAPH41" localSheetId="24">'[7]Time series'!#REF!</definedName>
    <definedName name="__123Graph_FGRAPH41" localSheetId="25">'[7]Time series'!#REF!</definedName>
    <definedName name="__123Graph_FGRAPH41">'[7]Time series'!#REF!</definedName>
    <definedName name="__123Graph_FPRODABSC" localSheetId="8">'[7]Time series'!#REF!</definedName>
    <definedName name="__123Graph_FPRODABSC" localSheetId="22">'[7]Time series'!#REF!</definedName>
    <definedName name="__123Graph_FPRODABSC" localSheetId="23">'[7]Time series'!#REF!</definedName>
    <definedName name="__123Graph_FPRODABSC" localSheetId="24">'[7]Time series'!#REF!</definedName>
    <definedName name="__123Graph_FPRODABSC" localSheetId="25">'[7]Time series'!#REF!</definedName>
    <definedName name="__123Graph_FPRODABSC">'[7]Time series'!#REF!</definedName>
    <definedName name="__123Graph_X" localSheetId="8">#REF!</definedName>
    <definedName name="__123Graph_X" localSheetId="11">#REF!</definedName>
    <definedName name="__123Graph_X" localSheetId="12">#REF!</definedName>
    <definedName name="__123Graph_X" localSheetId="29">#REF!</definedName>
    <definedName name="__123Graph_X" localSheetId="22">#REF!</definedName>
    <definedName name="__123Graph_X" localSheetId="23">#REF!</definedName>
    <definedName name="__123Graph_X" localSheetId="24">#REF!</definedName>
    <definedName name="__123Graph_X" localSheetId="25">#REF!</definedName>
    <definedName name="__123Graph_X" localSheetId="28">#REF!</definedName>
    <definedName name="__123Graph_X">#REF!</definedName>
    <definedName name="__123Graph_XBKSRESRV" localSheetId="8">[8]BOG!#REF!</definedName>
    <definedName name="__123Graph_XBKSRESRV" localSheetId="29">[8]BOG!#REF!</definedName>
    <definedName name="__123Graph_XBKSRESRV" localSheetId="22">[9]BOG!#REF!</definedName>
    <definedName name="__123Graph_XBKSRESRV" localSheetId="23">[9]BOG!#REF!</definedName>
    <definedName name="__123Graph_XBKSRESRV" localSheetId="24">[8]BOG!#REF!</definedName>
    <definedName name="__123Graph_XBKSRESRV" localSheetId="25">[8]BOG!#REF!</definedName>
    <definedName name="__123Graph_XBKSRESRV" localSheetId="28">[8]BOG!#REF!</definedName>
    <definedName name="__123Graph_XBKSRESRV">[8]BOG!#REF!</definedName>
    <definedName name="__123Graph_XChart1" localSheetId="8">'[29]Summary BOP'!#REF!</definedName>
    <definedName name="__123Graph_XChart1" localSheetId="22">'[29]Summary BOP'!#REF!</definedName>
    <definedName name="__123Graph_XChart1" localSheetId="23">'[29]Summary BOP'!#REF!</definedName>
    <definedName name="__123Graph_XChart1" localSheetId="24">'[30]Summary BOP'!#REF!</definedName>
    <definedName name="__123Graph_XChart1" localSheetId="25">'[29]Summary BOP'!#REF!</definedName>
    <definedName name="__123Graph_XChart1">'[29]Summary BOP'!#REF!</definedName>
    <definedName name="__123Graph_XCREDIT" localSheetId="8">'[17]MonSurv-BC'!#REF!</definedName>
    <definedName name="__123Graph_XCREDIT" localSheetId="22">'[17]MonSurv-BC'!#REF!</definedName>
    <definedName name="__123Graph_XCREDIT" localSheetId="23">'[17]MonSurv-BC'!#REF!</definedName>
    <definedName name="__123Graph_XCREDIT" localSheetId="24">'[17]MonSurv-BC'!#REF!</definedName>
    <definedName name="__123Graph_XCREDIT" localSheetId="25">'[17]MonSurv-BC'!#REF!</definedName>
    <definedName name="__123Graph_XCREDIT">'[17]MonSurv-BC'!#REF!</definedName>
    <definedName name="__123Graph_XCurrent" localSheetId="24">[11]CPIINDEX!$B$263:$B$310</definedName>
    <definedName name="__123Graph_XCurrent">[12]CPIINDEX!$B$263:$B$310</definedName>
    <definedName name="__123Graph_XECTOT" localSheetId="8">#REF!</definedName>
    <definedName name="__123Graph_XECTOT" localSheetId="11">#REF!</definedName>
    <definedName name="__123Graph_XECTOT" localSheetId="12">#REF!</definedName>
    <definedName name="__123Graph_XECTOT" localSheetId="29">#REF!</definedName>
    <definedName name="__123Graph_XECTOT" localSheetId="22">#REF!</definedName>
    <definedName name="__123Graph_XECTOT" localSheetId="23">#REF!</definedName>
    <definedName name="__123Graph_XECTOT" localSheetId="24">#REF!</definedName>
    <definedName name="__123Graph_XECTOT" localSheetId="25">#REF!</definedName>
    <definedName name="__123Graph_XECTOT" localSheetId="28">#REF!</definedName>
    <definedName name="__123Graph_XECTOT">#REF!</definedName>
    <definedName name="__123Graph_XERDOLLAR" localSheetId="24">'[13]ex rate'!$F$15:$AM$15</definedName>
    <definedName name="__123Graph_XERDOLLAR">'[14]ex rate'!$F$15:$AM$15</definedName>
    <definedName name="__123Graph_XERRUBLE" localSheetId="24">'[13]ex rate'!$F$15:$AM$15</definedName>
    <definedName name="__123Graph_XERRUBLE">'[14]ex rate'!$F$15:$AM$15</definedName>
    <definedName name="__123Graph_XIBRD_LEND">[15]WB!$Q$9:$AK$9</definedName>
    <definedName name="__123Graph_XIMPORTS" localSheetId="8">'[16]CA input'!#REF!</definedName>
    <definedName name="__123Graph_XIMPORTS" localSheetId="11">'[16]CA input'!#REF!</definedName>
    <definedName name="__123Graph_XIMPORTS" localSheetId="12">'[16]CA input'!#REF!</definedName>
    <definedName name="__123Graph_XIMPORTS" localSheetId="29">'[16]CA input'!#REF!</definedName>
    <definedName name="__123Graph_XIMPORTS" localSheetId="22">'[16]CA input'!#REF!</definedName>
    <definedName name="__123Graph_XIMPORTS" localSheetId="23">'[16]CA input'!#REF!</definedName>
    <definedName name="__123Graph_XIMPORTS" localSheetId="24">'[16]CA input'!#REF!</definedName>
    <definedName name="__123Graph_XIMPORTS" localSheetId="25">'[16]CA input'!#REF!</definedName>
    <definedName name="__123Graph_XIMPORTS" localSheetId="28">'[16]CA input'!#REF!</definedName>
    <definedName name="__123Graph_XIMPORTS">'[16]CA input'!#REF!</definedName>
    <definedName name="__123Graph_XRUBRATE" localSheetId="24">'[13]ex rate'!$K$15:$AN$15</definedName>
    <definedName name="__123Graph_XRUBRATE">'[14]ex rate'!$K$15:$AN$15</definedName>
    <definedName name="__123Graph_XUSRATE" localSheetId="24">'[13]ex rate'!$K$15:$AN$15</definedName>
    <definedName name="__123Graph_XUSRATE">'[14]ex rate'!$K$15:$AN$15</definedName>
    <definedName name="__cua1">'[31]CUA1,2,3'!$B$3:$I$44</definedName>
    <definedName name="__CUA10">'[31]CUA10 y G.4'!$B$2:$K$49</definedName>
    <definedName name="__CUA11">'[31]CUA11 y G.6'!$B$2:$G$35</definedName>
    <definedName name="__CUA12">[31]CUA12!$B$2:$G$35</definedName>
    <definedName name="__CUA13">'[31]CUA13 y G.7-8'!$B$2:$J$29</definedName>
    <definedName name="__CUA14">'[31]CUA14 y G.9-10'!$B$2:$J$47</definedName>
    <definedName name="__CUA15">[31]CUA15!$B$2:$I$34</definedName>
    <definedName name="__CUA16">'[31]CUA16 y G.11'!$B$2:$G$40</definedName>
    <definedName name="__CUA2">'[31]CUA1,2,3'!$B$47:$M$86</definedName>
    <definedName name="__cua2000" localSheetId="11">#REF!</definedName>
    <definedName name="__cua2000" localSheetId="19">#REF!</definedName>
    <definedName name="__cua2000" localSheetId="29">#REF!</definedName>
    <definedName name="__cua2000" localSheetId="24">#REF!</definedName>
    <definedName name="__cua2000" localSheetId="25">#REF!</definedName>
    <definedName name="__cua2000" localSheetId="28">#REF!</definedName>
    <definedName name="__cua2000">#REF!</definedName>
    <definedName name="__CUA3">'[31]CUA1,2,3'!$B$91:$M$121</definedName>
    <definedName name="__CUA4">[31]CUA4!$B$2:$E$28</definedName>
    <definedName name="__CUA5">[31]CUA5!$B$2:$N$39</definedName>
    <definedName name="__CUA6">[31]CUA6!$A$2:$P$41</definedName>
    <definedName name="__CUA7">[31]CUA7!$B$2:$G$46</definedName>
    <definedName name="__CUA9">'[31]CUA9 Y G.3'!$B$2:$H$49</definedName>
    <definedName name="__dde" localSheetId="8">'[32]Time series'!#REF!</definedName>
    <definedName name="__dde" localSheetId="11">'[32]Time series'!#REF!</definedName>
    <definedName name="__dde" localSheetId="12">'[32]Time series'!#REF!</definedName>
    <definedName name="__dde" localSheetId="29">'[32]Time series'!#REF!</definedName>
    <definedName name="__dde" localSheetId="22">'[32]Time series'!#REF!</definedName>
    <definedName name="__dde" localSheetId="23">'[32]Time series'!#REF!</definedName>
    <definedName name="__dde" localSheetId="24">'[32]Time series'!#REF!</definedName>
    <definedName name="__dde" localSheetId="25">'[32]Time series'!#REF!</definedName>
    <definedName name="__dde" localSheetId="28">'[32]Time series'!#REF!</definedName>
    <definedName name="__dde">'[32]Time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11">[33]PENSION!#REF!</definedName>
    <definedName name="__SIM2" localSheetId="24">[33]PENSION!#REF!</definedName>
    <definedName name="__SIM2" localSheetId="25">[33]PENSION!#REF!</definedName>
    <definedName name="__SIM2">[33]PENSION!#REF!</definedName>
    <definedName name="__TCI1" localSheetId="24">[33]PENSION!#REF!</definedName>
    <definedName name="__TCI1" localSheetId="25">[33]PENSION!#REF!</definedName>
    <definedName name="__TCI1">[33]PENSION!#REF!</definedName>
    <definedName name="__TCI2" localSheetId="24">[33]PENSION!#REF!</definedName>
    <definedName name="__TCI2" localSheetId="25">[33]PENSION!#REF!</definedName>
    <definedName name="__TCI2">[33]PENSION!#REF!</definedName>
    <definedName name="_1___123Graph_AChart_1A" localSheetId="24">[11]CPIINDEX!$O$263:$O$310</definedName>
    <definedName name="_1___123Graph_AChart_1A">[12]CPIINDEX!$O$263:$O$310</definedName>
    <definedName name="_10___123Graph_XChart_3A" localSheetId="24">[11]CPIINDEX!$B$203:$B$310</definedName>
    <definedName name="_10___123Graph_XChart_3A">[12]CPIINDEX!$B$203:$B$310</definedName>
    <definedName name="_103__123Graph_BSEIGNOR" localSheetId="8">[34]seignior!#REF!</definedName>
    <definedName name="_103__123Graph_BSEIGNOR" localSheetId="11">[34]seignior!#REF!</definedName>
    <definedName name="_103__123Graph_BSEIGNOR" localSheetId="12">[34]seignior!#REF!</definedName>
    <definedName name="_103__123Graph_BSEIGNOR" localSheetId="19">[34]seignior!#REF!</definedName>
    <definedName name="_103__123Graph_BSEIGNOR" localSheetId="29">[34]seignior!#REF!</definedName>
    <definedName name="_103__123Graph_BSEIGNOR" localSheetId="22">[34]seignior!#REF!</definedName>
    <definedName name="_103__123Graph_BSEIGNOR" localSheetId="23">[34]seignior!#REF!</definedName>
    <definedName name="_103__123Graph_BSEIGNOR" localSheetId="24">[34]seignior!#REF!</definedName>
    <definedName name="_103__123Graph_BSEIGNOR" localSheetId="25">[34]seignior!#REF!</definedName>
    <definedName name="_103__123Graph_BSEIGNOR" localSheetId="28">[34]seignior!#REF!</definedName>
    <definedName name="_103__123Graph_BSEIGNOR">[34]seignior!#REF!</definedName>
    <definedName name="_104__123Graph_BWB_ADJ_PRJ">[15]WB!$Q$257:$AK$257</definedName>
    <definedName name="_105__123Graph_CMIMPMA_0" localSheetId="8">#REF!</definedName>
    <definedName name="_105__123Graph_CMIMPMA_0" localSheetId="11">#REF!</definedName>
    <definedName name="_105__123Graph_CMIMPMA_0" localSheetId="12">#REF!</definedName>
    <definedName name="_105__123Graph_CMIMPMA_0" localSheetId="29">#REF!</definedName>
    <definedName name="_105__123Graph_CMIMPMA_0" localSheetId="22">#REF!</definedName>
    <definedName name="_105__123Graph_CMIMPMA_0" localSheetId="23">#REF!</definedName>
    <definedName name="_105__123Graph_CMIMPMA_0" localSheetId="24">#REF!</definedName>
    <definedName name="_105__123Graph_CMIMPMA_0" localSheetId="25">#REF!</definedName>
    <definedName name="_105__123Graph_CMIMPMA_0" localSheetId="28">#REF!</definedName>
    <definedName name="_105__123Graph_CMIMPMA_0">#REF!</definedName>
    <definedName name="_11___123Graph_XChart_4A" localSheetId="24">[11]CPIINDEX!$B$239:$B$298</definedName>
    <definedName name="_11___123Graph_XChart_4A">[12]CPIINDEX!$B$239:$B$298</definedName>
    <definedName name="_11_0ju" localSheetId="8">#REF!</definedName>
    <definedName name="_11_0ju" localSheetId="11">#REF!</definedName>
    <definedName name="_11_0ju" localSheetId="12">#REF!</definedName>
    <definedName name="_11_0ju" localSheetId="29">#REF!</definedName>
    <definedName name="_11_0ju" localSheetId="22">#REF!</definedName>
    <definedName name="_11_0ju" localSheetId="23">#REF!</definedName>
    <definedName name="_11_0ju" localSheetId="24">#REF!</definedName>
    <definedName name="_11_0ju" localSheetId="25">#REF!</definedName>
    <definedName name="_11_0ju" localSheetId="28">#REF!</definedName>
    <definedName name="_11_0ju">#REF!</definedName>
    <definedName name="_116__123Graph_DGROWTH_CPI" localSheetId="8">[35]Data!#REF!</definedName>
    <definedName name="_116__123Graph_DGROWTH_CPI" localSheetId="11">[35]Data!#REF!</definedName>
    <definedName name="_116__123Graph_DGROWTH_CPI" localSheetId="12">[35]Data!#REF!</definedName>
    <definedName name="_116__123Graph_DGROWTH_CPI" localSheetId="29">[35]Data!#REF!</definedName>
    <definedName name="_116__123Graph_DGROWTH_CPI" localSheetId="22">[36]Data!#REF!</definedName>
    <definedName name="_116__123Graph_DGROWTH_CPI" localSheetId="23">[36]Data!#REF!</definedName>
    <definedName name="_116__123Graph_DGROWTH_CPI" localSheetId="24">[35]Data!#REF!</definedName>
    <definedName name="_116__123Graph_DGROWTH_CPI" localSheetId="25">[35]Data!#REF!</definedName>
    <definedName name="_116__123Graph_DGROWTH_CPI" localSheetId="28">[35]Data!#REF!</definedName>
    <definedName name="_116__123Graph_DGROWTH_CPI">[35]Data!#REF!</definedName>
    <definedName name="_117__123Graph_DMIMPMA_1" localSheetId="8">#REF!</definedName>
    <definedName name="_117__123Graph_DMIMPMA_1" localSheetId="11">#REF!</definedName>
    <definedName name="_117__123Graph_DMIMPMA_1" localSheetId="12">#REF!</definedName>
    <definedName name="_117__123Graph_DMIMPMA_1" localSheetId="29">#REF!</definedName>
    <definedName name="_117__123Graph_DMIMPMA_1" localSheetId="22">#REF!</definedName>
    <definedName name="_117__123Graph_DMIMPMA_1" localSheetId="23">#REF!</definedName>
    <definedName name="_117__123Graph_DMIMPMA_1" localSheetId="24">#REF!</definedName>
    <definedName name="_117__123Graph_DMIMPMA_1" localSheetId="25">#REF!</definedName>
    <definedName name="_117__123Graph_DMIMPMA_1" localSheetId="28">#REF!</definedName>
    <definedName name="_117__123Graph_DMIMPMA_1">#REF!</definedName>
    <definedName name="_118__123Graph_EMIMPMA_0" localSheetId="8">#REF!</definedName>
    <definedName name="_118__123Graph_EMIMPMA_0" localSheetId="11">#REF!</definedName>
    <definedName name="_118__123Graph_EMIMPMA_0" localSheetId="12">#REF!</definedName>
    <definedName name="_118__123Graph_EMIMPMA_0" localSheetId="29">#REF!</definedName>
    <definedName name="_118__123Graph_EMIMPMA_0" localSheetId="22">#REF!</definedName>
    <definedName name="_118__123Graph_EMIMPMA_0" localSheetId="23">#REF!</definedName>
    <definedName name="_118__123Graph_EMIMPMA_0" localSheetId="24">#REF!</definedName>
    <definedName name="_118__123Graph_EMIMPMA_0" localSheetId="25">#REF!</definedName>
    <definedName name="_118__123Graph_EMIMPMA_0" localSheetId="28">#REF!</definedName>
    <definedName name="_118__123Graph_EMIMPMA_0">#REF!</definedName>
    <definedName name="_119__123Graph_EMIMPMA_1" localSheetId="8">#REF!</definedName>
    <definedName name="_119__123Graph_EMIMPMA_1" localSheetId="11">#REF!</definedName>
    <definedName name="_119__123Graph_EMIMPMA_1" localSheetId="12">#REF!</definedName>
    <definedName name="_119__123Graph_EMIMPMA_1" localSheetId="29">#REF!</definedName>
    <definedName name="_119__123Graph_EMIMPMA_1" localSheetId="22">#REF!</definedName>
    <definedName name="_119__123Graph_EMIMPMA_1" localSheetId="23">#REF!</definedName>
    <definedName name="_119__123Graph_EMIMPMA_1" localSheetId="24">#REF!</definedName>
    <definedName name="_119__123Graph_EMIMPMA_1" localSheetId="25">#REF!</definedName>
    <definedName name="_119__123Graph_EMIMPMA_1" localSheetId="28">#REF!</definedName>
    <definedName name="_119__123Graph_EMIMPMA_1">#REF!</definedName>
    <definedName name="_120__123Graph_FMIMPMA_0" localSheetId="8">#REF!</definedName>
    <definedName name="_120__123Graph_FMIMPMA_0" localSheetId="11">#REF!</definedName>
    <definedName name="_120__123Graph_FMIMPMA_0" localSheetId="12">#REF!</definedName>
    <definedName name="_120__123Graph_FMIMPMA_0" localSheetId="29">#REF!</definedName>
    <definedName name="_120__123Graph_FMIMPMA_0" localSheetId="22">#REF!</definedName>
    <definedName name="_120__123Graph_FMIMPMA_0" localSheetId="23">#REF!</definedName>
    <definedName name="_120__123Graph_FMIMPMA_0" localSheetId="24">#REF!</definedName>
    <definedName name="_120__123Graph_FMIMPMA_0" localSheetId="25">#REF!</definedName>
    <definedName name="_120__123Graph_FMIMPMA_0" localSheetId="28">#REF!</definedName>
    <definedName name="_120__123Graph_FMIMPMA_0">#REF!</definedName>
    <definedName name="_121__123Graph_XCHART_2">[37]IPC1988!$A$176:$A$182</definedName>
    <definedName name="_122__123Graph_XMIMPMA_0" localSheetId="8">#REF!</definedName>
    <definedName name="_122__123Graph_XMIMPMA_0" localSheetId="11">#REF!</definedName>
    <definedName name="_122__123Graph_XMIMPMA_0" localSheetId="12">#REF!</definedName>
    <definedName name="_122__123Graph_XMIMPMA_0" localSheetId="29">#REF!</definedName>
    <definedName name="_122__123Graph_XMIMPMA_0" localSheetId="22">#REF!</definedName>
    <definedName name="_122__123Graph_XMIMPMA_0" localSheetId="23">#REF!</definedName>
    <definedName name="_122__123Graph_XMIMPMA_0" localSheetId="24">#REF!</definedName>
    <definedName name="_122__123Graph_XMIMPMA_0" localSheetId="25">#REF!</definedName>
    <definedName name="_122__123Graph_XMIMPMA_0" localSheetId="28">#REF!</definedName>
    <definedName name="_122__123Graph_XMIMPMA_0">#REF!</definedName>
    <definedName name="_123__123Graph_XR_BMONEY" localSheetId="8">#REF!</definedName>
    <definedName name="_123__123Graph_XR_BMONEY" localSheetId="11">#REF!</definedName>
    <definedName name="_123__123Graph_XR_BMONEY" localSheetId="12">#REF!</definedName>
    <definedName name="_123__123Graph_XR_BMONEY" localSheetId="29">#REF!</definedName>
    <definedName name="_123__123Graph_XR_BMONEY" localSheetId="22">#REF!</definedName>
    <definedName name="_123__123Graph_XR_BMONEY" localSheetId="23">#REF!</definedName>
    <definedName name="_123__123Graph_XR_BMONEY" localSheetId="24">#REF!</definedName>
    <definedName name="_123__123Graph_XR_BMONEY" localSheetId="25">#REF!</definedName>
    <definedName name="_123__123Graph_XR_BMONEY" localSheetId="28">#REF!</definedName>
    <definedName name="_123__123Graph_XR_BMONEY">#REF!</definedName>
    <definedName name="_123Graph_A1" localSheetId="8">#REF!</definedName>
    <definedName name="_123Graph_A1" localSheetId="11">#REF!</definedName>
    <definedName name="_123Graph_A1" localSheetId="12">#REF!</definedName>
    <definedName name="_123Graph_A1" localSheetId="29">#REF!</definedName>
    <definedName name="_123Graph_A1" localSheetId="22">#REF!</definedName>
    <definedName name="_123Graph_A1" localSheetId="23">#REF!</definedName>
    <definedName name="_123Graph_A1" localSheetId="24">#REF!</definedName>
    <definedName name="_123Graph_A1" localSheetId="25">#REF!</definedName>
    <definedName name="_123Graph_A1" localSheetId="28">#REF!</definedName>
    <definedName name="_123Graph_A1">#REF!</definedName>
    <definedName name="_123graph_b" localSheetId="8">[38]A!#REF!</definedName>
    <definedName name="_123graph_b" localSheetId="11">[38]A!#REF!</definedName>
    <definedName name="_123graph_b" localSheetId="12">[38]A!#REF!</definedName>
    <definedName name="_123graph_b" localSheetId="29">[38]A!#REF!</definedName>
    <definedName name="_123graph_b" localSheetId="22">[38]A!#REF!</definedName>
    <definedName name="_123graph_b" localSheetId="23">[38]A!#REF!</definedName>
    <definedName name="_123graph_b" localSheetId="24">[39]A!#REF!</definedName>
    <definedName name="_123graph_b" localSheetId="25">[38]A!#REF!</definedName>
    <definedName name="_123graph_b" localSheetId="28">[38]A!#REF!</definedName>
    <definedName name="_123graph_b">[38]A!#REF!</definedName>
    <definedName name="_12no" localSheetId="8">'[26]Dep fonct'!#REF!</definedName>
    <definedName name="_12no" localSheetId="11">'[26]Dep fonct'!#REF!</definedName>
    <definedName name="_12no" localSheetId="12">'[26]Dep fonct'!#REF!</definedName>
    <definedName name="_12no" localSheetId="29">'[26]Dep fonct'!#REF!</definedName>
    <definedName name="_12no" localSheetId="22">'[26]Dep fonct'!#REF!</definedName>
    <definedName name="_12no" localSheetId="23">'[26]Dep fonct'!#REF!</definedName>
    <definedName name="_12no" localSheetId="24">'[27]Dep fonct'!#REF!</definedName>
    <definedName name="_12no" localSheetId="25">'[26]Dep fonct'!#REF!</definedName>
    <definedName name="_12no" localSheetId="28">'[26]Dep fonct'!#REF!</definedName>
    <definedName name="_12no">'[26]Dep fonct'!#REF!</definedName>
    <definedName name="_134__123Graph_XREALEX_WAGE" localSheetId="8">[40]PRIVATE!#REF!</definedName>
    <definedName name="_134__123Graph_XREALEX_WAGE" localSheetId="11">[40]PRIVATE!#REF!</definedName>
    <definedName name="_134__123Graph_XREALEX_WAGE" localSheetId="12">[40]PRIVATE!#REF!</definedName>
    <definedName name="_134__123Graph_XREALEX_WAGE" localSheetId="22">[40]PRIVATE!#REF!</definedName>
    <definedName name="_134__123Graph_XREALEX_WAGE" localSheetId="23">[40]PRIVATE!#REF!</definedName>
    <definedName name="_134__123Graph_XREALEX_WAGE" localSheetId="24">[40]PRIVATE!#REF!</definedName>
    <definedName name="_134__123Graph_XREALEX_WAGE" localSheetId="25">[40]PRIVATE!#REF!</definedName>
    <definedName name="_134__123Graph_XREALEX_WAGE">[40]PRIVATE!#REF!</definedName>
    <definedName name="_143" localSheetId="11">'[1]REGIONALIZACION ESTIMADA 1.990'!#REF!</definedName>
    <definedName name="_143" localSheetId="22">'[1]REGIONALIZACION ESTIMADA 1.990'!#REF!</definedName>
    <definedName name="_143" localSheetId="23">'[1]REGIONALIZACION ESTIMADA 1.990'!#REF!</definedName>
    <definedName name="_143" localSheetId="24">'[1]REGIONALIZACION ESTIMADA 1.990'!#REF!</definedName>
    <definedName name="_143" localSheetId="25">'[1]REGIONALIZACION ESTIMADA 1.990'!#REF!</definedName>
    <definedName name="_143">'[1]REGIONALIZACION ESTIMADA 1.990'!#REF!</definedName>
    <definedName name="_151" localSheetId="22">'[1]REGIONALIZACION ESTIMADA 1.990'!#REF!</definedName>
    <definedName name="_151" localSheetId="23">'[1]REGIONALIZACION ESTIMADA 1.990'!#REF!</definedName>
    <definedName name="_151" localSheetId="24">'[1]REGIONALIZACION ESTIMADA 1.990'!#REF!</definedName>
    <definedName name="_151" localSheetId="25">'[1]REGIONALIZACION ESTIMADA 1.990'!#REF!</definedName>
    <definedName name="_151">'[1]REGIONALIZACION ESTIMADA 1.990'!#REF!</definedName>
    <definedName name="_165_0ju" localSheetId="8">#REF!</definedName>
    <definedName name="_165_0ju" localSheetId="11">#REF!</definedName>
    <definedName name="_165_0ju" localSheetId="12">#REF!</definedName>
    <definedName name="_165_0ju" localSheetId="29">#REF!</definedName>
    <definedName name="_165_0ju" localSheetId="22">#REF!</definedName>
    <definedName name="_165_0ju" localSheetId="23">#REF!</definedName>
    <definedName name="_165_0ju" localSheetId="24">#REF!</definedName>
    <definedName name="_165_0ju" localSheetId="25">#REF!</definedName>
    <definedName name="_165_0ju" localSheetId="28">#REF!</definedName>
    <definedName name="_165_0ju">#REF!</definedName>
    <definedName name="_2___123Graph_AChart_2A" localSheetId="24">[11]CPIINDEX!$K$203:$K$304</definedName>
    <definedName name="_2___123Graph_AChart_2A">[12]CPIINDEX!$K$203:$K$304</definedName>
    <definedName name="_2__123Graph_ACHART_8" localSheetId="8">#REF!</definedName>
    <definedName name="_2__123Graph_ACHART_8" localSheetId="11">#REF!</definedName>
    <definedName name="_2__123Graph_ACHART_8" localSheetId="12">#REF!</definedName>
    <definedName name="_2__123Graph_ACHART_8" localSheetId="29">#REF!</definedName>
    <definedName name="_2__123Graph_ACHART_8" localSheetId="22">#REF!</definedName>
    <definedName name="_2__123Graph_ACHART_8" localSheetId="23">#REF!</definedName>
    <definedName name="_2__123Graph_ACHART_8" localSheetId="24">#REF!</definedName>
    <definedName name="_2__123Graph_ACHART_8" localSheetId="25">#REF!</definedName>
    <definedName name="_2__123Graph_ACHART_8" localSheetId="28">#REF!</definedName>
    <definedName name="_2__123Graph_ACHART_8">#REF!</definedName>
    <definedName name="_2005" localSheetId="11">#REF!</definedName>
    <definedName name="_2005" localSheetId="29">#REF!</definedName>
    <definedName name="_2005" localSheetId="22">#REF!</definedName>
    <definedName name="_2005" localSheetId="23">#REF!</definedName>
    <definedName name="_2005" localSheetId="24">#REF!</definedName>
    <definedName name="_2005" localSheetId="25">#REF!</definedName>
    <definedName name="_2005" localSheetId="28">#REF!</definedName>
    <definedName name="_2005">#REF!</definedName>
    <definedName name="_23Macros_Import_.qbop" localSheetId="8">[41]!'[Macros Import].qbop'</definedName>
    <definedName name="_23Macros_Import_.qbop">[41]!'[Macros Import].qbop'</definedName>
    <definedName name="_24__123Graph_ACHART_1">[37]IPC1988!$C$176:$C$182</definedName>
    <definedName name="_25__123Graph_ACHART_2">[37]IPC1988!$B$176:$B$182</definedName>
    <definedName name="_3___123Graph_AChart_3A" localSheetId="24">[11]CPIINDEX!$O$203:$O$304</definedName>
    <definedName name="_3___123Graph_AChart_3A">[12]CPIINDEX!$O$203:$O$304</definedName>
    <definedName name="_3__123Graph_AGROWTH_CPI" localSheetId="8">[42]Data!#REF!</definedName>
    <definedName name="_3__123Graph_AGROWTH_CPI" localSheetId="11">[42]Data!#REF!</definedName>
    <definedName name="_3__123Graph_AGROWTH_CPI" localSheetId="12">[42]Data!#REF!</definedName>
    <definedName name="_3__123Graph_AGROWTH_CPI" localSheetId="19">[42]Data!#REF!</definedName>
    <definedName name="_3__123Graph_AGROWTH_CPI" localSheetId="29">[42]Data!#REF!</definedName>
    <definedName name="_3__123Graph_AGROWTH_CPI" localSheetId="22">[42]Data!#REF!</definedName>
    <definedName name="_3__123Graph_AGROWTH_CPI" localSheetId="23">[42]Data!#REF!</definedName>
    <definedName name="_3__123Graph_AGROWTH_CPI" localSheetId="24">[42]Data!#REF!</definedName>
    <definedName name="_3__123Graph_AGROWTH_CPI" localSheetId="25">[42]Data!#REF!</definedName>
    <definedName name="_3__123Graph_AGROWTH_CPI" localSheetId="28">[42]Data!#REF!</definedName>
    <definedName name="_3__123Graph_AGROWTH_CPI">[42]Data!#REF!</definedName>
    <definedName name="_3__123Graph_BCHART_8" localSheetId="8">#REF!</definedName>
    <definedName name="_3__123Graph_BCHART_8" localSheetId="11">#REF!</definedName>
    <definedName name="_3__123Graph_BCHART_8" localSheetId="12">#REF!</definedName>
    <definedName name="_3__123Graph_BCHART_8" localSheetId="29">#REF!</definedName>
    <definedName name="_3__123Graph_BCHART_8" localSheetId="22">#REF!</definedName>
    <definedName name="_3__123Graph_BCHART_8" localSheetId="23">#REF!</definedName>
    <definedName name="_3__123Graph_BCHART_8" localSheetId="24">#REF!</definedName>
    <definedName name="_3__123Graph_BCHART_8" localSheetId="25">#REF!</definedName>
    <definedName name="_3__123Graph_BCHART_8" localSheetId="28">#REF!</definedName>
    <definedName name="_3__123Graph_BCHART_8">#REF!</definedName>
    <definedName name="_37__123Graph_ACPI_ER_LOG" localSheetId="8">[43]ER!#REF!</definedName>
    <definedName name="_37__123Graph_ACPI_ER_LOG" localSheetId="11">[43]ER!#REF!</definedName>
    <definedName name="_37__123Graph_ACPI_ER_LOG" localSheetId="12">[43]ER!#REF!</definedName>
    <definedName name="_37__123Graph_ACPI_ER_LOG" localSheetId="29">[43]ER!#REF!</definedName>
    <definedName name="_37__123Graph_ACPI_ER_LOG" localSheetId="22">[44]ER!#REF!</definedName>
    <definedName name="_37__123Graph_ACPI_ER_LOG" localSheetId="23">[44]ER!#REF!</definedName>
    <definedName name="_37__123Graph_ACPI_ER_LOG" localSheetId="24">[43]ER!#REF!</definedName>
    <definedName name="_37__123Graph_ACPI_ER_LOG" localSheetId="25">[43]ER!#REF!</definedName>
    <definedName name="_37__123Graph_ACPI_ER_LOG" localSheetId="28">[43]ER!#REF!</definedName>
    <definedName name="_37__123Graph_ACPI_ER_LOG">[43]ER!#REF!</definedName>
    <definedName name="_3M" localSheetId="11">'[1]REGIONALIZACION ESTIMADA 1.990'!#REF!</definedName>
    <definedName name="_3M" localSheetId="22">'[1]REGIONALIZACION ESTIMADA 1.990'!#REF!</definedName>
    <definedName name="_3M" localSheetId="23">'[1]REGIONALIZACION ESTIMADA 1.990'!#REF!</definedName>
    <definedName name="_3M" localSheetId="24">'[1]REGIONALIZACION ESTIMADA 1.990'!#REF!</definedName>
    <definedName name="_3M" localSheetId="25">'[1]REGIONALIZACION ESTIMADA 1.990'!#REF!</definedName>
    <definedName name="_3M">'[1]REGIONALIZACION ESTIMADA 1.990'!#REF!</definedName>
    <definedName name="_4___123Graph_AChart_4A" localSheetId="24">[11]CPIINDEX!$O$239:$O$298</definedName>
    <definedName name="_4___123Graph_AChart_4A">[12]CPIINDEX!$O$239:$O$298</definedName>
    <definedName name="_4__123Graph_CCHART_8" localSheetId="8">#REF!</definedName>
    <definedName name="_4__123Graph_CCHART_8" localSheetId="11">#REF!</definedName>
    <definedName name="_4__123Graph_CCHART_8" localSheetId="12">#REF!</definedName>
    <definedName name="_4__123Graph_CCHART_8" localSheetId="29">#REF!</definedName>
    <definedName name="_4__123Graph_CCHART_8" localSheetId="22">#REF!</definedName>
    <definedName name="_4__123Graph_CCHART_8" localSheetId="23">#REF!</definedName>
    <definedName name="_4__123Graph_CCHART_8" localSheetId="24">#REF!</definedName>
    <definedName name="_4__123Graph_CCHART_8" localSheetId="25">#REF!</definedName>
    <definedName name="_4__123Graph_CCHART_8" localSheetId="28">#REF!</definedName>
    <definedName name="_4__123Graph_CCHART_8">#REF!</definedName>
    <definedName name="_48__123Graph_AGROWTH_CPI" localSheetId="8">[35]Data!#REF!</definedName>
    <definedName name="_48__123Graph_AGROWTH_CPI" localSheetId="11">[35]Data!#REF!</definedName>
    <definedName name="_48__123Graph_AGROWTH_CPI" localSheetId="12">[35]Data!#REF!</definedName>
    <definedName name="_48__123Graph_AGROWTH_CPI" localSheetId="29">[35]Data!#REF!</definedName>
    <definedName name="_48__123Graph_AGROWTH_CPI" localSheetId="22">[36]Data!#REF!</definedName>
    <definedName name="_48__123Graph_AGROWTH_CPI" localSheetId="23">[36]Data!#REF!</definedName>
    <definedName name="_48__123Graph_AGROWTH_CPI" localSheetId="24">[35]Data!#REF!</definedName>
    <definedName name="_48__123Graph_AGROWTH_CPI" localSheetId="25">[35]Data!#REF!</definedName>
    <definedName name="_48__123Graph_AGROWTH_CPI" localSheetId="28">[35]Data!#REF!</definedName>
    <definedName name="_48__123Graph_AGROWTH_CPI">[35]Data!#REF!</definedName>
    <definedName name="_49__123Graph_AIBA_IBRD">[15]WB!$Q$62:$AK$62</definedName>
    <definedName name="_5___123Graph_BChart_1A" localSheetId="24">[11]CPIINDEX!$S$263:$S$310</definedName>
    <definedName name="_5___123Graph_BChart_1A">[12]CPIINDEX!$S$263:$S$310</definedName>
    <definedName name="_5__123Graph_DCHART_8" localSheetId="8">#REF!</definedName>
    <definedName name="_5__123Graph_DCHART_8" localSheetId="11">#REF!</definedName>
    <definedName name="_5__123Graph_DCHART_8" localSheetId="12">#REF!</definedName>
    <definedName name="_5__123Graph_DCHART_8" localSheetId="29">#REF!</definedName>
    <definedName name="_5__123Graph_DCHART_8" localSheetId="22">#REF!</definedName>
    <definedName name="_5__123Graph_DCHART_8" localSheetId="23">#REF!</definedName>
    <definedName name="_5__123Graph_DCHART_8" localSheetId="24">#REF!</definedName>
    <definedName name="_5__123Graph_DCHART_8" localSheetId="25">#REF!</definedName>
    <definedName name="_5__123Graph_DCHART_8" localSheetId="28">#REF!</definedName>
    <definedName name="_5__123Graph_DCHART_8">#REF!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29">#REF!</definedName>
    <definedName name="_50__123Graph_AINVENT_SALES" localSheetId="22">#REF!</definedName>
    <definedName name="_50__123Graph_AINVENT_SALES" localSheetId="23">#REF!</definedName>
    <definedName name="_50__123Graph_AINVENT_SALES" localSheetId="24">#REF!</definedName>
    <definedName name="_50__123Graph_AINVENT_SALES" localSheetId="25">#REF!</definedName>
    <definedName name="_50__123Graph_AINVENT_SALES" localSheetId="28">#REF!</definedName>
    <definedName name="_50__123Graph_AINVENT_SALES">#REF!</definedName>
    <definedName name="_51__123Graph_AMIMPMA_1" localSheetId="8">#REF!</definedName>
    <definedName name="_51__123Graph_AMIMPMA_1" localSheetId="11">#REF!</definedName>
    <definedName name="_51__123Graph_AMIMPMA_1" localSheetId="12">#REF!</definedName>
    <definedName name="_51__123Graph_AMIMPMA_1" localSheetId="29">#REF!</definedName>
    <definedName name="_51__123Graph_AMIMPMA_1" localSheetId="22">#REF!</definedName>
    <definedName name="_51__123Graph_AMIMPMA_1" localSheetId="23">#REF!</definedName>
    <definedName name="_51__123Graph_AMIMPMA_1" localSheetId="24">#REF!</definedName>
    <definedName name="_51__123Graph_AMIMPMA_1" localSheetId="25">#REF!</definedName>
    <definedName name="_51__123Graph_AMIMPMA_1" localSheetId="28">#REF!</definedName>
    <definedName name="_51__123Graph_AMIMPMA_1">#REF!</definedName>
    <definedName name="_52__123Graph_ANDA_OIN" localSheetId="8">#REF!</definedName>
    <definedName name="_52__123Graph_ANDA_OIN" localSheetId="11">#REF!</definedName>
    <definedName name="_52__123Graph_ANDA_OIN" localSheetId="12">#REF!</definedName>
    <definedName name="_52__123Graph_ANDA_OIN" localSheetId="29">#REF!</definedName>
    <definedName name="_52__123Graph_ANDA_OIN" localSheetId="22">#REF!</definedName>
    <definedName name="_52__123Graph_ANDA_OIN" localSheetId="23">#REF!</definedName>
    <definedName name="_52__123Graph_ANDA_OIN" localSheetId="24">#REF!</definedName>
    <definedName name="_52__123Graph_ANDA_OIN" localSheetId="25">#REF!</definedName>
    <definedName name="_52__123Graph_ANDA_OIN" localSheetId="28">#REF!</definedName>
    <definedName name="_52__123Graph_ANDA_OIN">#REF!</definedName>
    <definedName name="_53__123Graph_AR_BMONEY" localSheetId="8">#REF!</definedName>
    <definedName name="_53__123Graph_AR_BMONEY" localSheetId="11">#REF!</definedName>
    <definedName name="_53__123Graph_AR_BMONEY" localSheetId="12">#REF!</definedName>
    <definedName name="_53__123Graph_AR_BMONEY" localSheetId="29">#REF!</definedName>
    <definedName name="_53__123Graph_AR_BMONEY" localSheetId="22">#REF!</definedName>
    <definedName name="_53__123Graph_AR_BMONEY" localSheetId="23">#REF!</definedName>
    <definedName name="_53__123Graph_AR_BMONEY" localSheetId="24">#REF!</definedName>
    <definedName name="_53__123Graph_AR_BMONEY" localSheetId="25">#REF!</definedName>
    <definedName name="_53__123Graph_AR_BMONEY" localSheetId="28">#REF!</definedName>
    <definedName name="_53__123Graph_AR_BMONEY">#REF!</definedName>
    <definedName name="_6___123Graph_BChart_3A" localSheetId="8">[12]CPIINDEX!#REF!</definedName>
    <definedName name="_6___123Graph_BChart_3A" localSheetId="11">[12]CPIINDEX!#REF!</definedName>
    <definedName name="_6___123Graph_BChart_3A" localSheetId="12">[12]CPIINDEX!#REF!</definedName>
    <definedName name="_6___123Graph_BChart_3A" localSheetId="29">[12]CPIINDEX!#REF!</definedName>
    <definedName name="_6___123Graph_BChart_3A" localSheetId="22">[12]CPIINDEX!#REF!</definedName>
    <definedName name="_6___123Graph_BChart_3A" localSheetId="23">[12]CPIINDEX!#REF!</definedName>
    <definedName name="_6___123Graph_BChart_3A" localSheetId="24">[11]CPIINDEX!#REF!</definedName>
    <definedName name="_6___123Graph_BChart_3A" localSheetId="25">[12]CPIINDEX!#REF!</definedName>
    <definedName name="_6___123Graph_BChart_3A" localSheetId="28">[12]CPIINDEX!#REF!</definedName>
    <definedName name="_6___123Graph_BChart_3A">[12]CPIINDEX!#REF!</definedName>
    <definedName name="_6__123Graph_DGROWTH_CPI" localSheetId="8">[42]Data!#REF!</definedName>
    <definedName name="_6__123Graph_DGROWTH_CPI" localSheetId="11">[42]Data!#REF!</definedName>
    <definedName name="_6__123Graph_DGROWTH_CPI" localSheetId="12">[42]Data!#REF!</definedName>
    <definedName name="_6__123Graph_DGROWTH_CPI" localSheetId="29">[42]Data!#REF!</definedName>
    <definedName name="_6__123Graph_DGROWTH_CPI" localSheetId="22">[42]Data!#REF!</definedName>
    <definedName name="_6__123Graph_DGROWTH_CPI" localSheetId="23">[42]Data!#REF!</definedName>
    <definedName name="_6__123Graph_DGROWTH_CPI" localSheetId="24">[42]Data!#REF!</definedName>
    <definedName name="_6__123Graph_DGROWTH_CPI" localSheetId="25">[42]Data!#REF!</definedName>
    <definedName name="_6__123Graph_DGROWTH_CPI" localSheetId="28">[42]Data!#REF!</definedName>
    <definedName name="_6__123Graph_DGROWTH_CPI">[42]Data!#REF!</definedName>
    <definedName name="_6__123Graph_XCHART_8" localSheetId="8">#REF!</definedName>
    <definedName name="_6__123Graph_XCHART_8" localSheetId="11">#REF!</definedName>
    <definedName name="_6__123Graph_XCHART_8" localSheetId="12">#REF!</definedName>
    <definedName name="_6__123Graph_XCHART_8" localSheetId="29">#REF!</definedName>
    <definedName name="_6__123Graph_XCHART_8" localSheetId="22">#REF!</definedName>
    <definedName name="_6__123Graph_XCHART_8" localSheetId="23">#REF!</definedName>
    <definedName name="_6__123Graph_XCHART_8" localSheetId="24">#REF!</definedName>
    <definedName name="_6__123Graph_XCHART_8" localSheetId="25">#REF!</definedName>
    <definedName name="_6__123Graph_XCHART_8" localSheetId="28">#REF!</definedName>
    <definedName name="_6__123Graph_XCHART_8">#REF!</definedName>
    <definedName name="_64__123Graph_ASEIGNOR" localSheetId="8">[34]seignior!#REF!</definedName>
    <definedName name="_64__123Graph_ASEIGNOR" localSheetId="11">[34]seignior!#REF!</definedName>
    <definedName name="_64__123Graph_ASEIGNOR" localSheetId="12">[34]seignior!#REF!</definedName>
    <definedName name="_64__123Graph_ASEIGNOR" localSheetId="29">[34]seignior!#REF!</definedName>
    <definedName name="_64__123Graph_ASEIGNOR" localSheetId="22">[34]seignior!#REF!</definedName>
    <definedName name="_64__123Graph_ASEIGNOR" localSheetId="23">[34]seignior!#REF!</definedName>
    <definedName name="_64__123Graph_ASEIGNOR" localSheetId="24">[34]seignior!#REF!</definedName>
    <definedName name="_64__123Graph_ASEIGNOR" localSheetId="25">[34]seignior!#REF!</definedName>
    <definedName name="_64__123Graph_ASEIGNOR" localSheetId="28">[34]seignior!#REF!</definedName>
    <definedName name="_64__123Graph_ASEIGNOR">[34]seignior!#REF!</definedName>
    <definedName name="_65__123Graph_AWB_ADJ_PRJ">[15]WB!$Q$255:$AK$255</definedName>
    <definedName name="_66__123Graph_BCHART_1">[37]IPC1988!$E$176:$E$182</definedName>
    <definedName name="_67__123Graph_BCHART_2">[37]IPC1988!$D$176:$D$182</definedName>
    <definedName name="_6M" localSheetId="11">'[1]REGIONALIZACION ESTIMADA 1.990'!#REF!</definedName>
    <definedName name="_6M" localSheetId="29">'[1]REGIONALIZACION ESTIMADA 1.990'!#REF!</definedName>
    <definedName name="_6M" localSheetId="22">'[1]REGIONALIZACION ESTIMADA 1.990'!#REF!</definedName>
    <definedName name="_6M" localSheetId="23">'[1]REGIONALIZACION ESTIMADA 1.990'!#REF!</definedName>
    <definedName name="_6M" localSheetId="24">'[1]REGIONALIZACION ESTIMADA 1.990'!#REF!</definedName>
    <definedName name="_6M" localSheetId="25">'[1]REGIONALIZACION ESTIMADA 1.990'!#REF!</definedName>
    <definedName name="_6M" localSheetId="28">'[1]REGIONALIZACION ESTIMADA 1.990'!#REF!</definedName>
    <definedName name="_6M">'[1]REGIONALIZACION ESTIMADA 1.990'!#REF!</definedName>
    <definedName name="_7___123Graph_BChart_4A" localSheetId="8">[12]CPIINDEX!#REF!</definedName>
    <definedName name="_7___123Graph_BChart_4A" localSheetId="11">[12]CPIINDEX!#REF!</definedName>
    <definedName name="_7___123Graph_BChart_4A" localSheetId="12">[12]CPIINDEX!#REF!</definedName>
    <definedName name="_7___123Graph_BChart_4A" localSheetId="29">[12]CPIINDEX!#REF!</definedName>
    <definedName name="_7___123Graph_BChart_4A" localSheetId="22">[12]CPIINDEX!#REF!</definedName>
    <definedName name="_7___123Graph_BChart_4A" localSheetId="23">[12]CPIINDEX!#REF!</definedName>
    <definedName name="_7___123Graph_BChart_4A" localSheetId="24">[11]CPIINDEX!#REF!</definedName>
    <definedName name="_7___123Graph_BChart_4A" localSheetId="25">[12]CPIINDEX!#REF!</definedName>
    <definedName name="_7___123Graph_BChart_4A" localSheetId="28">[12]CPIINDEX!#REF!</definedName>
    <definedName name="_7___123Graph_BChart_4A">[12]CPIINDEX!#REF!</definedName>
    <definedName name="_7__123Graph_XREALEX_WAGE" localSheetId="8">[45]PRIVATE!#REF!</definedName>
    <definedName name="_7__123Graph_XREALEX_WAGE" localSheetId="11">[45]PRIVATE!#REF!</definedName>
    <definedName name="_7__123Graph_XREALEX_WAGE" localSheetId="12">[45]PRIVATE!#REF!</definedName>
    <definedName name="_7__123Graph_XREALEX_WAGE" localSheetId="22">[45]PRIVATE!#REF!</definedName>
    <definedName name="_7__123Graph_XREALEX_WAGE" localSheetId="23">[45]PRIVATE!#REF!</definedName>
    <definedName name="_7__123Graph_XREALEX_WAGE" localSheetId="24">[45]PRIVATE!#REF!</definedName>
    <definedName name="_7__123Graph_XREALEX_WAGE" localSheetId="25">[45]PRIVATE!#REF!</definedName>
    <definedName name="_7__123Graph_XREALEX_WAGE">[45]PRIVATE!#REF!</definedName>
    <definedName name="_79__123Graph_BCPI_ER_LOG" localSheetId="8">[43]ER!#REF!</definedName>
    <definedName name="_79__123Graph_BCPI_ER_LOG" localSheetId="11">[43]ER!#REF!</definedName>
    <definedName name="_79__123Graph_BCPI_ER_LOG" localSheetId="12">[43]ER!#REF!</definedName>
    <definedName name="_79__123Graph_BCPI_ER_LOG" localSheetId="22">[44]ER!#REF!</definedName>
    <definedName name="_79__123Graph_BCPI_ER_LOG" localSheetId="23">[44]ER!#REF!</definedName>
    <definedName name="_79__123Graph_BCPI_ER_LOG" localSheetId="24">[43]ER!#REF!</definedName>
    <definedName name="_79__123Graph_BCPI_ER_LOG" localSheetId="25">[43]ER!#REF!</definedName>
    <definedName name="_79__123Graph_BCPI_ER_LOG">[43]ER!#REF!</definedName>
    <definedName name="_8___123Graph_XChart_1A" localSheetId="24">[11]CPIINDEX!$B$263:$B$310</definedName>
    <definedName name="_8___123Graph_XChart_1A">[12]CPIINDEX!$B$263:$B$310</definedName>
    <definedName name="_9___123Graph_XChart_2A" localSheetId="24">[11]CPIINDEX!$B$203:$B$310</definedName>
    <definedName name="_9___123Graph_XChart_2A">[12]CPIINDEX!$B$203:$B$310</definedName>
    <definedName name="_90__123Graph_BIBA_IBRD" localSheetId="8">[43]WB!#REF!</definedName>
    <definedName name="_90__123Graph_BIBA_IBRD" localSheetId="11">[43]WB!#REF!</definedName>
    <definedName name="_90__123Graph_BIBA_IBRD" localSheetId="12">[43]WB!#REF!</definedName>
    <definedName name="_90__123Graph_BIBA_IBRD" localSheetId="19">[43]WB!#REF!</definedName>
    <definedName name="_90__123Graph_BIBA_IBRD" localSheetId="29">[43]WB!#REF!</definedName>
    <definedName name="_90__123Graph_BIBA_IBRD" localSheetId="22">[44]WB!#REF!</definedName>
    <definedName name="_90__123Graph_BIBA_IBRD" localSheetId="23">[44]WB!#REF!</definedName>
    <definedName name="_90__123Graph_BIBA_IBRD" localSheetId="24">[43]WB!#REF!</definedName>
    <definedName name="_90__123Graph_BIBA_IBRD" localSheetId="25">[43]WB!#REF!</definedName>
    <definedName name="_90__123Graph_BIBA_IBRD" localSheetId="28">[43]WB!#REF!</definedName>
    <definedName name="_90__123Graph_BIBA_IBRD">[43]WB!#REF!</definedName>
    <definedName name="_91__123Graph_BNDA_OIN" localSheetId="8">#REF!</definedName>
    <definedName name="_91__123Graph_BNDA_OIN" localSheetId="11">#REF!</definedName>
    <definedName name="_91__123Graph_BNDA_OIN" localSheetId="12">#REF!</definedName>
    <definedName name="_91__123Graph_BNDA_OIN" localSheetId="29">#REF!</definedName>
    <definedName name="_91__123Graph_BNDA_OIN" localSheetId="22">#REF!</definedName>
    <definedName name="_91__123Graph_BNDA_OIN" localSheetId="23">#REF!</definedName>
    <definedName name="_91__123Graph_BNDA_OIN" localSheetId="24">#REF!</definedName>
    <definedName name="_91__123Graph_BNDA_OIN" localSheetId="25">#REF!</definedName>
    <definedName name="_91__123Graph_BNDA_OIN" localSheetId="28">#REF!</definedName>
    <definedName name="_91__123Graph_BNDA_OIN">#REF!</definedName>
    <definedName name="_92__123Graph_BR_BMONEY" localSheetId="8">#REF!</definedName>
    <definedName name="_92__123Graph_BR_BMONEY" localSheetId="11">#REF!</definedName>
    <definedName name="_92__123Graph_BR_BMONEY" localSheetId="12">#REF!</definedName>
    <definedName name="_92__123Graph_BR_BMONEY" localSheetId="29">#REF!</definedName>
    <definedName name="_92__123Graph_BR_BMONEY" localSheetId="22">#REF!</definedName>
    <definedName name="_92__123Graph_BR_BMONEY" localSheetId="23">#REF!</definedName>
    <definedName name="_92__123Graph_BR_BMONEY" localSheetId="24">#REF!</definedName>
    <definedName name="_92__123Graph_BR_BMONEY" localSheetId="25">#REF!</definedName>
    <definedName name="_92__123Graph_BR_BMONEY" localSheetId="28">#REF!</definedName>
    <definedName name="_92__123Graph_BR_BMONEY">#REF!</definedName>
    <definedName name="_BKWH" localSheetId="8">#REF!</definedName>
    <definedName name="_BKWH" localSheetId="11">#REF!</definedName>
    <definedName name="_BKWH" localSheetId="12">#REF!</definedName>
    <definedName name="_BKWH" localSheetId="29">#REF!</definedName>
    <definedName name="_BKWH" localSheetId="22">#REF!</definedName>
    <definedName name="_BKWH" localSheetId="23">#REF!</definedName>
    <definedName name="_BKWH" localSheetId="24">#REF!</definedName>
    <definedName name="_BKWH" localSheetId="25">#REF!</definedName>
    <definedName name="_BKWH" localSheetId="28">#REF!</definedName>
    <definedName name="_BKWH">#REF!</definedName>
    <definedName name="_cua1" localSheetId="22">'[46]CUA1,2,3'!$B$3:$I$44</definedName>
    <definedName name="_cua1" localSheetId="23">'[46]CUA1,2,3'!$B$3:$I$44</definedName>
    <definedName name="_cua1">'[46]CUA1,2,3'!$B$3:$I$44</definedName>
    <definedName name="_CUA10" localSheetId="22">'[46]CUA10 y G.4'!$B$2:$K$49</definedName>
    <definedName name="_CUA10" localSheetId="23">'[46]CUA10 y G.4'!$B$2:$K$49</definedName>
    <definedName name="_CUA10">'[46]CUA10 y G.4'!$B$2:$K$49</definedName>
    <definedName name="_CUA11" localSheetId="22">'[46]CUA11 y G.6'!$B$2:$G$35</definedName>
    <definedName name="_CUA11" localSheetId="23">'[46]CUA11 y G.6'!$B$2:$G$35</definedName>
    <definedName name="_CUA11">'[46]CUA11 y G.6'!$B$2:$G$35</definedName>
    <definedName name="_CUA12" localSheetId="22">[46]CUA12!$B$2:$G$35</definedName>
    <definedName name="_CUA12" localSheetId="23">[46]CUA12!$B$2:$G$35</definedName>
    <definedName name="_CUA12">[46]CUA12!$B$2:$G$35</definedName>
    <definedName name="_CUA13" localSheetId="22">'[46]CUA13 y G.7-8'!$B$2:$J$29</definedName>
    <definedName name="_CUA13" localSheetId="23">'[46]CUA13 y G.7-8'!$B$2:$J$29</definedName>
    <definedName name="_CUA13">'[46]CUA13 y G.7-8'!$B$2:$J$29</definedName>
    <definedName name="_CUA14" localSheetId="22">'[46]CUA14 y G.9-10'!$B$2:$J$47</definedName>
    <definedName name="_CUA14" localSheetId="23">'[46]CUA14 y G.9-10'!$B$2:$J$47</definedName>
    <definedName name="_CUA14">'[46]CUA14 y G.9-10'!$B$2:$J$47</definedName>
    <definedName name="_CUA15" localSheetId="22">[46]CUA15!$B$2:$I$34</definedName>
    <definedName name="_CUA15" localSheetId="23">[46]CUA15!$B$2:$I$34</definedName>
    <definedName name="_CUA15">[46]CUA15!$B$2:$I$34</definedName>
    <definedName name="_CUA16" localSheetId="22">'[46]CUA16 y G.11'!$B$2:$G$40</definedName>
    <definedName name="_CUA16" localSheetId="23">'[46]CUA16 y G.11'!$B$2:$G$40</definedName>
    <definedName name="_CUA16">'[46]CUA16 y G.11'!$B$2:$G$40</definedName>
    <definedName name="_CUA2" localSheetId="22">'[46]CUA1,2,3'!$B$47:$M$86</definedName>
    <definedName name="_CUA2" localSheetId="23">'[46]CUA1,2,3'!$B$47:$M$86</definedName>
    <definedName name="_CUA2">'[46]CUA1,2,3'!$B$47:$M$86</definedName>
    <definedName name="_cua2000" localSheetId="11">#REF!</definedName>
    <definedName name="_cua2000" localSheetId="29">#REF!</definedName>
    <definedName name="_cua2000" localSheetId="22">#REF!</definedName>
    <definedName name="_cua2000" localSheetId="23">#REF!</definedName>
    <definedName name="_cua2000" localSheetId="24">#REF!</definedName>
    <definedName name="_cua2000" localSheetId="25">#REF!</definedName>
    <definedName name="_cua2000" localSheetId="28">#REF!</definedName>
    <definedName name="_cua2000">#REF!</definedName>
    <definedName name="_CUA3" localSheetId="22">'[46]CUA1,2,3'!$B$91:$M$121</definedName>
    <definedName name="_CUA3" localSheetId="23">'[46]CUA1,2,3'!$B$91:$M$121</definedName>
    <definedName name="_CUA3">'[46]CUA1,2,3'!$B$91:$M$121</definedName>
    <definedName name="_CUA4" localSheetId="22">[46]CUA4!$B$2:$E$28</definedName>
    <definedName name="_CUA4" localSheetId="23">[46]CUA4!$B$2:$E$28</definedName>
    <definedName name="_CUA4">[46]CUA4!$B$2:$E$28</definedName>
    <definedName name="_CUA5" localSheetId="22">[46]CUA5!$B$2:$N$39</definedName>
    <definedName name="_CUA5" localSheetId="23">[46]CUA5!$B$2:$N$39</definedName>
    <definedName name="_CUA5">[46]CUA5!$B$2:$N$39</definedName>
    <definedName name="_CUA6" localSheetId="22">[46]CUA6!$A$2:$P$41</definedName>
    <definedName name="_CUA6" localSheetId="23">[46]CUA6!$A$2:$P$41</definedName>
    <definedName name="_CUA6">[46]CUA6!$A$2:$P$41</definedName>
    <definedName name="_CUA7" localSheetId="22">[46]CUA7!$B$2:$G$46</definedName>
    <definedName name="_CUA7" localSheetId="23">[46]CUA7!$B$2:$G$46</definedName>
    <definedName name="_CUA7">[46]CUA7!$B$2:$G$46</definedName>
    <definedName name="_CUA9" localSheetId="22">'[46]CUA9 Y G.3'!$B$2:$H$49</definedName>
    <definedName name="_CUA9" localSheetId="23">'[46]CUA9 Y G.3'!$B$2:$H$49</definedName>
    <definedName name="_CUA9">'[46]CUA9 Y G.3'!$B$2:$H$49</definedName>
    <definedName name="_Dist_Bin" localSheetId="8">#REF!</definedName>
    <definedName name="_Dist_Bin" localSheetId="11">#REF!</definedName>
    <definedName name="_Dist_Bin" localSheetId="12">#REF!</definedName>
    <definedName name="_Dist_Bin" localSheetId="29">#REF!</definedName>
    <definedName name="_Dist_Bin" localSheetId="22">#REF!</definedName>
    <definedName name="_Dist_Bin" localSheetId="23">#REF!</definedName>
    <definedName name="_Dist_Bin" localSheetId="24">#REF!</definedName>
    <definedName name="_Dist_Bin" localSheetId="25">#REF!</definedName>
    <definedName name="_Dist_Bin" localSheetId="28">#REF!</definedName>
    <definedName name="_Dist_Bin">#REF!</definedName>
    <definedName name="_Dist_Values" localSheetId="8">#REF!</definedName>
    <definedName name="_Dist_Values" localSheetId="11">#REF!</definedName>
    <definedName name="_Dist_Values" localSheetId="12">#REF!</definedName>
    <definedName name="_Dist_Values" localSheetId="29">#REF!</definedName>
    <definedName name="_Dist_Values" localSheetId="22">#REF!</definedName>
    <definedName name="_Dist_Values" localSheetId="23">#REF!</definedName>
    <definedName name="_Dist_Values" localSheetId="24">#REF!</definedName>
    <definedName name="_Dist_Values" localSheetId="25">#REF!</definedName>
    <definedName name="_Dist_Values" localSheetId="28">#REF!</definedName>
    <definedName name="_Dist_Values">#REF!</definedName>
    <definedName name="_DLX1.EUR" localSheetId="11">#REF!</definedName>
    <definedName name="_DLX1.EUR" localSheetId="29">#REF!</definedName>
    <definedName name="_DLX1.EUR" localSheetId="24">#REF!</definedName>
    <definedName name="_DLX1.EUR" localSheetId="25">#REF!</definedName>
    <definedName name="_DLX1.EUR" localSheetId="28">#REF!</definedName>
    <definedName name="_DLX1.EUR">#REF!</definedName>
    <definedName name="_DLX2.EUR" localSheetId="11">#REF!</definedName>
    <definedName name="_DLX2.EUR" localSheetId="29">#REF!</definedName>
    <definedName name="_DLX2.EUR" localSheetId="24">#REF!</definedName>
    <definedName name="_DLX2.EUR" localSheetId="25">#REF!</definedName>
    <definedName name="_DLX2.EUR" localSheetId="28">#REF!</definedName>
    <definedName name="_DLX2.EUR">#REF!</definedName>
    <definedName name="_DLX3.EUR" localSheetId="11">#REF!</definedName>
    <definedName name="_DLX3.EUR" localSheetId="29">#REF!</definedName>
    <definedName name="_DLX3.EUR" localSheetId="24">#REF!</definedName>
    <definedName name="_DLX3.EUR" localSheetId="25">#REF!</definedName>
    <definedName name="_DLX3.EUR" localSheetId="28">#REF!</definedName>
    <definedName name="_DLX3.EUR">#REF!</definedName>
    <definedName name="_DLX4.EUR" localSheetId="11">#REF!</definedName>
    <definedName name="_DLX4.EUR" localSheetId="29">#REF!</definedName>
    <definedName name="_DLX4.EUR" localSheetId="24">#REF!</definedName>
    <definedName name="_DLX4.EUR" localSheetId="25">#REF!</definedName>
    <definedName name="_DLX4.EUR" localSheetId="28">#REF!</definedName>
    <definedName name="_DLX4.EUR">#REF!</definedName>
    <definedName name="_DLX5.EUR" localSheetId="11">#REF!</definedName>
    <definedName name="_DLX5.EUR" localSheetId="29">#REF!</definedName>
    <definedName name="_DLX5.EUR" localSheetId="24">#REF!</definedName>
    <definedName name="_DLX5.EUR" localSheetId="25">#REF!</definedName>
    <definedName name="_DLX5.EUR" localSheetId="28">#REF!</definedName>
    <definedName name="_DLX5.EUR">#REF!</definedName>
    <definedName name="_DLX6.EUR" localSheetId="11">#REF!</definedName>
    <definedName name="_DLX6.EUR" localSheetId="29">#REF!</definedName>
    <definedName name="_DLX6.EUR" localSheetId="24">#REF!</definedName>
    <definedName name="_DLX6.EUR" localSheetId="25">#REF!</definedName>
    <definedName name="_DLX6.EUR" localSheetId="28">#REF!</definedName>
    <definedName name="_DLX6.EUR">#REF!</definedName>
    <definedName name="_DLX8.EUR" localSheetId="11">#REF!</definedName>
    <definedName name="_DLX8.EUR" localSheetId="29">#REF!</definedName>
    <definedName name="_DLX8.EUR" localSheetId="24">#REF!</definedName>
    <definedName name="_DLX8.EUR" localSheetId="25">#REF!</definedName>
    <definedName name="_DLX8.EUR" localSheetId="28">#REF!</definedName>
    <definedName name="_DLX8.EUR">#REF!</definedName>
    <definedName name="_DLX9.EUR" localSheetId="11">#REF!</definedName>
    <definedName name="_DLX9.EUR" localSheetId="29">#REF!</definedName>
    <definedName name="_DLX9.EUR" localSheetId="24">#REF!</definedName>
    <definedName name="_DLX9.EUR" localSheetId="25">#REF!</definedName>
    <definedName name="_DLX9.EUR" localSheetId="28">#REF!</definedName>
    <definedName name="_DLX9.EUR">#REF!</definedName>
    <definedName name="_Fill" localSheetId="8">#REF!</definedName>
    <definedName name="_Fill" localSheetId="11">#REF!</definedName>
    <definedName name="_Fill" localSheetId="12">#REF!</definedName>
    <definedName name="_Fill" localSheetId="29">#REF!</definedName>
    <definedName name="_Fill" localSheetId="22">#REF!</definedName>
    <definedName name="_Fill" localSheetId="23">#REF!</definedName>
    <definedName name="_Fill" localSheetId="24">#REF!</definedName>
    <definedName name="_Fill" localSheetId="25">#REF!</definedName>
    <definedName name="_Fill" localSheetId="28">#REF!</definedName>
    <definedName name="_Fill">#REF!</definedName>
    <definedName name="_Fill1" localSheetId="8">#REF!</definedName>
    <definedName name="_Fill1" localSheetId="11">#REF!</definedName>
    <definedName name="_Fill1" localSheetId="12">#REF!</definedName>
    <definedName name="_Fill1" localSheetId="29">#REF!</definedName>
    <definedName name="_Fill1" localSheetId="22">#REF!</definedName>
    <definedName name="_Fill1" localSheetId="23">#REF!</definedName>
    <definedName name="_Fill1" localSheetId="24">#REF!</definedName>
    <definedName name="_Fill1" localSheetId="25">#REF!</definedName>
    <definedName name="_Fill1" localSheetId="28">#REF!</definedName>
    <definedName name="_Fill1">#REF!</definedName>
    <definedName name="_Filler">[47]A!$A$43:$A$598</definedName>
    <definedName name="_FILLL" localSheetId="8">[48]Fund_Credit!#REF!</definedName>
    <definedName name="_FILLL" localSheetId="11">[48]Fund_Credit!#REF!</definedName>
    <definedName name="_FILLL" localSheetId="12">[48]Fund_Credit!#REF!</definedName>
    <definedName name="_FILLL" localSheetId="19">[48]Fund_Credit!#REF!</definedName>
    <definedName name="_FILLL" localSheetId="29">[48]Fund_Credit!#REF!</definedName>
    <definedName name="_FILLL" localSheetId="22">[48]Fund_Credit!#REF!</definedName>
    <definedName name="_FILLL" localSheetId="23">[48]Fund_Credit!#REF!</definedName>
    <definedName name="_FILLL" localSheetId="24">[48]Fund_Credit!#REF!</definedName>
    <definedName name="_FILLL" localSheetId="25">[48]Fund_Credit!#REF!</definedName>
    <definedName name="_FILLL" localSheetId="28">[48]Fund_Credit!#REF!</definedName>
    <definedName name="_FILLL">[48]Fund_Credit!#REF!</definedName>
    <definedName name="_filterd">[49]C!$P$428:$T$428</definedName>
    <definedName name="_xlnm._FilterDatabase" localSheetId="24">[50]C!$P$428:$T$428</definedName>
    <definedName name="_xlnm._FilterDatabase" localSheetId="25" hidden="1">'A.6. Medidas gasto Estado'!$B$4:$H$65</definedName>
    <definedName name="_xlnm._FilterDatabase">[51]C!$P$428:$T$428</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9">{#N/A,#N/A,FALSE,"DOC";"TB_28",#N/A,FALSE,"FITB_28";"TB_91",#N/A,FALSE,"FITB_91";"TB_182",#N/A,FALSE,"FITB_182";"TB_273",#N/A,FALSE,"FITB_273";"TB_364",#N/A,FALSE,"FITB_364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 localSheetId="23">{#N/A,#N/A,FALSE,"DOC";"TB_28",#N/A,FALSE,"FITB_28";"TB_91",#N/A,FALSE,"FITB_91";"TB_182",#N/A,FALSE,"FITB_182";"TB_273",#N/A,FALSE,"FITB_273";"TB_364",#N/A,FALSE,"FITB_364 ";"SUMMARY",#N/A,FALSE,"Summary"}</definedName>
    <definedName name="_gt4" localSheetId="24">{#N/A,#N/A,FALSE,"DOC";"TB_28",#N/A,FALSE,"FITB_28";"TB_91",#N/A,FALSE,"FITB_91";"TB_182",#N/A,FALSE,"FITB_182";"TB_273",#N/A,FALSE,"FITB_273";"TB_364",#N/A,FALSE,"FITB_364 ";"SUMMARY",#N/A,FALSE,"Summary"}</definedName>
    <definedName name="_gt4" localSheetId="25">{#N/A,#N/A,FALSE,"DOC";"TB_28",#N/A,FALSE,"FITB_28";"TB_91",#N/A,FALSE,"FITB_91";"TB_182",#N/A,FALSE,"FITB_182";"TB_273",#N/A,FALSE,"FITB_273";"TB_364",#N/A,FALSE,"FITB_364 ";"SUMMARY",#N/A,FALSE,"Summary"}</definedName>
    <definedName name="_gt4" localSheetId="26">{#N/A,#N/A,FALSE,"DOC";"TB_28",#N/A,FALSE,"FITB_28";"TB_91",#N/A,FALSE,"FITB_91";"TB_182",#N/A,FALSE,"FITB_182";"TB_273",#N/A,FALSE,"FITB_273";"TB_364",#N/A,FALSE,"FITB_364 ";"SUMMARY",#N/A,FALSE,"Summary"}</definedName>
    <definedName name="_gt4" localSheetId="28">{#N/A,#N/A,FALSE,"DOC";"TB_28",#N/A,FALSE,"FITB_28";"TB_91",#N/A,FALSE,"FITB_91";"TB_182",#N/A,FALSE,"FITB_182";"TB_273",#N/A,FALSE,"FITB_273";"TB_364",#N/A,FALSE,"FITB_364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8">#REF!</definedName>
    <definedName name="_Key1" localSheetId="11">#REF!</definedName>
    <definedName name="_Key1" localSheetId="12">#REF!</definedName>
    <definedName name="_Key1" localSheetId="29">#REF!</definedName>
    <definedName name="_Key1" localSheetId="22">#REF!</definedName>
    <definedName name="_Key1" localSheetId="23">#REF!</definedName>
    <definedName name="_Key1" localSheetId="24">#REF!</definedName>
    <definedName name="_Key1" localSheetId="25">#REF!</definedName>
    <definedName name="_Key1" localSheetId="28">#REF!</definedName>
    <definedName name="_Key1">#REF!</definedName>
    <definedName name="_Key2" localSheetId="8">#REF!</definedName>
    <definedName name="_Key2" localSheetId="11">#REF!</definedName>
    <definedName name="_Key2" localSheetId="12">#REF!</definedName>
    <definedName name="_Key2" localSheetId="29">#REF!</definedName>
    <definedName name="_Key2" localSheetId="22">#REF!</definedName>
    <definedName name="_Key2" localSheetId="23">#REF!</definedName>
    <definedName name="_Key2" localSheetId="24">#REF!</definedName>
    <definedName name="_Key2" localSheetId="25">#REF!</definedName>
    <definedName name="_Key2" localSheetId="28">#REF!</definedName>
    <definedName name="_Key2">#REF!</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9">{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 localSheetId="23">{FALSE,FALSE,-1.25,-15.5,484.5,276.75,FALSE,FALSE,TRUE,TRUE,0,12,#N/A,46,#N/A,2.93460490463215,15.35,1,FALSE,FALSE,3,TRUE,1,FALSE,100,"Swvu.PLA1.","ACwvu.PLA1.",#N/A,FALSE,FALSE,0,0,0,0,2,"","",TRUE,TRUE,FALSE,FALSE,1,60,#N/A,#N/A,FALSE,FALSE,FALSE,FALSE,FALSE,FALSE,FALSE,9,65532,65532,FALSE,FALSE,TRUE,TRUE,TRUE}</definedName>
    <definedName name="_LL2" localSheetId="24">{FALSE,FALSE,-1.25,-15.5,484.5,276.75,FALSE,FALSE,TRUE,TRUE,0,12,#N/A,46,#N/A,2.93460490463215,15.35,1,FALSE,FALSE,3,TRUE,1,FALSE,100,"Swvu.PLA1.","ACwvu.PLA1.",#N/A,FALSE,FALSE,0,0,0,0,2,"","",TRUE,TRUE,FALSE,FALSE,1,60,#N/A,#N/A,FALSE,FALSE,FALSE,FALSE,FALSE,FALSE,FALSE,9,65532,65532,FALSE,FALSE,TRUE,TRUE,TRUE}</definedName>
    <definedName name="_LL2" localSheetId="25">{FALSE,FALSE,-1.25,-15.5,484.5,276.75,FALSE,FALSE,TRUE,TRUE,0,12,#N/A,46,#N/A,2.93460490463215,15.35,1,FALSE,FALSE,3,TRUE,1,FALSE,100,"Swvu.PLA1.","ACwvu.PLA1.",#N/A,FALSE,FALSE,0,0,0,0,2,"","",TRUE,TRUE,FALSE,FALSE,1,60,#N/A,#N/A,FALSE,FALSE,FALSE,FALSE,FALSE,FALSE,FALSE,9,65532,65532,FALSE,FALSE,TRUE,TRUE,TRUE}</definedName>
    <definedName name="_LL2" localSheetId="26">{FALSE,FALSE,-1.25,-15.5,484.5,276.75,FALSE,FALSE,TRUE,TRUE,0,12,#N/A,46,#N/A,2.93460490463215,15.35,1,FALSE,FALSE,3,TRUE,1,FALSE,100,"Swvu.PLA1.","ACwvu.PLA1.",#N/A,FALSE,FALSE,0,0,0,0,2,"","",TRUE,TRUE,FALSE,FALSE,1,60,#N/A,#N/A,FALSE,FALSE,FALSE,FALSE,FALSE,FALSE,FALSE,9,65532,65532,FALSE,FALSE,TRUE,TRUE,TRUE}</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1" hidden="1">{#N/A,#N/A,FALSE,"voz corporativa";#N/A,#N/A,FALSE,"Transmisión de datos";#N/A,#N/A,FALSE,"Videoconferencia";#N/A,#N/A,FALSE,"Correo electrónico";#N/A,#N/A,FALSE,"Correo de voz";#N/A,#N/A,FALSE,"Megafax";#N/A,#N/A,FALSE,"Edi";#N/A,#N/A,FALSE,"Internet";#N/A,#N/A,FALSE,"VSAT";#N/A,#N/A,FALSE,"ing ult. milla"}</definedName>
    <definedName name="_lll1" localSheetId="14" hidden="1">{#N/A,#N/A,FALSE,"voz corporativa";#N/A,#N/A,FALSE,"Transmisión de datos";#N/A,#N/A,FALSE,"Videoconferencia";#N/A,#N/A,FALSE,"Correo electrónico";#N/A,#N/A,FALSE,"Correo de voz";#N/A,#N/A,FALSE,"Megafax";#N/A,#N/A,FALSE,"Edi";#N/A,#N/A,FALSE,"Internet";#N/A,#N/A,FALSE,"VSAT";#N/A,#N/A,FALSE,"ing ult. milla"}</definedName>
    <definedName name="_lll1" localSheetId="19"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20" hidden="1">{#N/A,#N/A,FALSE,"voz corporativa";#N/A,#N/A,FALSE,"Transmisión de datos";#N/A,#N/A,FALSE,"Videoconferencia";#N/A,#N/A,FALSE,"Correo electrónico";#N/A,#N/A,FALSE,"Correo de voz";#N/A,#N/A,FALSE,"Megafax";#N/A,#N/A,FALSE,"Edi";#N/A,#N/A,FALSE,"Internet";#N/A,#N/A,FALSE,"VSAT";#N/A,#N/A,FALSE,"ing ult. milla"}</definedName>
    <definedName name="_lll1" localSheetId="22" hidden="1">{#N/A,#N/A,FALSE,"voz corporativa";#N/A,#N/A,FALSE,"Transmisión de datos";#N/A,#N/A,FALSE,"Videoconferencia";#N/A,#N/A,FALSE,"Correo electrónico";#N/A,#N/A,FALSE,"Correo de voz";#N/A,#N/A,FALSE,"Megafax";#N/A,#N/A,FALSE,"Edi";#N/A,#N/A,FALSE,"Internet";#N/A,#N/A,FALSE,"VSAT";#N/A,#N/A,FALSE,"ing ult. milla"}</definedName>
    <definedName name="_lll1" localSheetId="23" hidden="1">{#N/A,#N/A,FALSE,"voz corporativa";#N/A,#N/A,FALSE,"Transmisión de datos";#N/A,#N/A,FALSE,"Videoconferencia";#N/A,#N/A,FALSE,"Correo electrónico";#N/A,#N/A,FALSE,"Correo de voz";#N/A,#N/A,FALSE,"Megafax";#N/A,#N/A,FALSE,"Edi";#N/A,#N/A,FALSE,"Internet";#N/A,#N/A,FALSE,"VSAT";#N/A,#N/A,FALSE,"ing ult. milla"}</definedName>
    <definedName name="_lll1" localSheetId="24" hidden="1">{#N/A,#N/A,FALSE,"voz corporativa";#N/A,#N/A,FALSE,"Transmisión de datos";#N/A,#N/A,FALSE,"Videoconferencia";#N/A,#N/A,FALSE,"Correo electrónico";#N/A,#N/A,FALSE,"Correo de voz";#N/A,#N/A,FALSE,"Megafax";#N/A,#N/A,FALSE,"Edi";#N/A,#N/A,FALSE,"Internet";#N/A,#N/A,FALSE,"VSAT";#N/A,#N/A,FALSE,"ing ult. milla"}</definedName>
    <definedName name="_lll1" localSheetId="25" hidden="1">{#N/A,#N/A,FALSE,"voz corporativa";#N/A,#N/A,FALSE,"Transmisión de datos";#N/A,#N/A,FALSE,"Videoconferencia";#N/A,#N/A,FALSE,"Correo electrónico";#N/A,#N/A,FALSE,"Correo de voz";#N/A,#N/A,FALSE,"Megafax";#N/A,#N/A,FALSE,"Edi";#N/A,#N/A,FALSE,"Internet";#N/A,#N/A,FALSE,"VSAT";#N/A,#N/A,FALSE,"ing ult. milla"}</definedName>
    <definedName name="_lll1" localSheetId="26" hidden="1">{#N/A,#N/A,FALSE,"voz corporativa";#N/A,#N/A,FALSE,"Transmisión de datos";#N/A,#N/A,FALSE,"Videoconferencia";#N/A,#N/A,FALSE,"Correo electrónico";#N/A,#N/A,FALSE,"Correo de voz";#N/A,#N/A,FALSE,"Megafax";#N/A,#N/A,FALSE,"Edi";#N/A,#N/A,FALSE,"Internet";#N/A,#N/A,FALSE,"VSAT";#N/A,#N/A,FALSE,"ing ult. milla"}</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8">#REF!</definedName>
    <definedName name="_LOOKUP" localSheetId="11">#REF!</definedName>
    <definedName name="_LOOKUP" localSheetId="12">#REF!</definedName>
    <definedName name="_LOOKUP" localSheetId="29">#REF!</definedName>
    <definedName name="_LOOKUP" localSheetId="22">#REF!</definedName>
    <definedName name="_LOOKUP" localSheetId="23">#REF!</definedName>
    <definedName name="_LOOKUP" localSheetId="24">#REF!</definedName>
    <definedName name="_LOOKUP" localSheetId="25">#REF!</definedName>
    <definedName name="_LOOKUP" localSheetId="28">#REF!</definedName>
    <definedName name="_LOOKUP">#REF!</definedName>
    <definedName name="_Order1" localSheetId="9" hidden="1">255</definedName>
    <definedName name="_Order1" localSheetId="14" hidden="1">255</definedName>
    <definedName name="_Order1" localSheetId="20" hidden="1">255</definedName>
    <definedName name="_Order1" localSheetId="22">0</definedName>
    <definedName name="_Order1" localSheetId="23">0</definedName>
    <definedName name="_Order1">0</definedName>
    <definedName name="_Order2" localSheetId="9" hidden="1">255</definedName>
    <definedName name="_Order2" localSheetId="14" hidden="1">255</definedName>
    <definedName name="_Order2" localSheetId="20" hidden="1">255</definedName>
    <definedName name="_Order2" localSheetId="22">0</definedName>
    <definedName name="_Order2" localSheetId="23">0</definedName>
    <definedName name="_Order2">0</definedName>
    <definedName name="_Parse_In" localSheetId="8">#REF!</definedName>
    <definedName name="_Parse_In" localSheetId="11">#REF!</definedName>
    <definedName name="_Parse_In" localSheetId="12">#REF!</definedName>
    <definedName name="_Parse_In" localSheetId="29">#REF!</definedName>
    <definedName name="_Parse_In" localSheetId="22">#REF!</definedName>
    <definedName name="_Parse_In" localSheetId="23">#REF!</definedName>
    <definedName name="_Parse_In" localSheetId="24">#REF!</definedName>
    <definedName name="_Parse_In" localSheetId="25">#REF!</definedName>
    <definedName name="_Parse_In" localSheetId="28">#REF!</definedName>
    <definedName name="_Parse_In">#REF!</definedName>
    <definedName name="_Parse_Out" localSheetId="8">#REF!</definedName>
    <definedName name="_Parse_Out" localSheetId="11">#REF!</definedName>
    <definedName name="_Parse_Out" localSheetId="12">#REF!</definedName>
    <definedName name="_Parse_Out" localSheetId="29">#REF!</definedName>
    <definedName name="_Parse_Out" localSheetId="22">#REF!</definedName>
    <definedName name="_Parse_Out" localSheetId="23">#REF!</definedName>
    <definedName name="_Parse_Out" localSheetId="24">#REF!</definedName>
    <definedName name="_Parse_Out" localSheetId="25">#REF!</definedName>
    <definedName name="_Parse_Out" localSheetId="28">#REF!</definedName>
    <definedName name="_Parse_Out">#REF!</definedName>
    <definedName name="_PGE2011" localSheetId="8">#REF!</definedName>
    <definedName name="_PGE2011" localSheetId="11">#REF!</definedName>
    <definedName name="_PGE2011" localSheetId="12">#REF!</definedName>
    <definedName name="_PGE2011" localSheetId="29">#REF!</definedName>
    <definedName name="_PGE2011" localSheetId="22">#REF!</definedName>
    <definedName name="_PGE2011" localSheetId="23">#REF!</definedName>
    <definedName name="_PGE2011" localSheetId="24">#REF!</definedName>
    <definedName name="_PGE2011" localSheetId="25">#REF!</definedName>
    <definedName name="_PGE2011" localSheetId="28">#REF!</definedName>
    <definedName name="_PGE2011">#REF!</definedName>
    <definedName name="_RAN10" localSheetId="11">#REF!</definedName>
    <definedName name="_RAN10" localSheetId="29">#REF!</definedName>
    <definedName name="_RAN10" localSheetId="24">#REF!</definedName>
    <definedName name="_RAN10" localSheetId="25">#REF!</definedName>
    <definedName name="_RAN10" localSheetId="28">#REF!</definedName>
    <definedName name="_RAN10">#REF!</definedName>
    <definedName name="_RAN12" localSheetId="11">#REF!</definedName>
    <definedName name="_RAN12" localSheetId="29">#REF!</definedName>
    <definedName name="_RAN12" localSheetId="24">#REF!</definedName>
    <definedName name="_RAN12" localSheetId="25">#REF!</definedName>
    <definedName name="_RAN12" localSheetId="28">#REF!</definedName>
    <definedName name="_RAN12">#REF!</definedName>
    <definedName name="_RAN7" localSheetId="11">#REF!</definedName>
    <definedName name="_RAN7" localSheetId="29">#REF!</definedName>
    <definedName name="_RAN7" localSheetId="24">#REF!</definedName>
    <definedName name="_RAN7" localSheetId="25">#REF!</definedName>
    <definedName name="_RAN7" localSheetId="28">#REF!</definedName>
    <definedName name="_RAN7">#REF!</definedName>
    <definedName name="_RAN8" localSheetId="11">#REF!</definedName>
    <definedName name="_RAN8" localSheetId="29">#REF!</definedName>
    <definedName name="_RAN8" localSheetId="24">#REF!</definedName>
    <definedName name="_RAN8" localSheetId="25">#REF!</definedName>
    <definedName name="_RAN8" localSheetId="28">#REF!</definedName>
    <definedName name="_RAN8">#REF!</definedName>
    <definedName name="_RAN9" localSheetId="11">#REF!</definedName>
    <definedName name="_RAN9" localSheetId="29">#REF!</definedName>
    <definedName name="_RAN9" localSheetId="24">#REF!</definedName>
    <definedName name="_RAN9" localSheetId="25">#REF!</definedName>
    <definedName name="_RAN9" localSheetId="28">#REF!</definedName>
    <definedName name="_RAN9">#REF!</definedName>
    <definedName name="_Regression_Int">1</definedName>
    <definedName name="_Regression_Out" localSheetId="8" hidden="1">[52]Hoja1!#REF!</definedName>
    <definedName name="_Regression_Out" localSheetId="9" hidden="1">[53]Hoja1!#REF!</definedName>
    <definedName name="_Regression_Out" localSheetId="11" hidden="1">[53]Hoja1!#REF!</definedName>
    <definedName name="_Regression_Out" localSheetId="12" hidden="1">[52]Hoja1!#REF!</definedName>
    <definedName name="_Regression_Out" localSheetId="14" hidden="1">[53]Hoja1!#REF!</definedName>
    <definedName name="_Regression_Out" localSheetId="19" hidden="1">[54]Hoja1!#REF!</definedName>
    <definedName name="_Regression_Out" localSheetId="29" hidden="1">[53]Hoja1!#REF!</definedName>
    <definedName name="_Regression_Out" localSheetId="20" hidden="1">[55]Hoja1!#REF!</definedName>
    <definedName name="_Regression_Out" localSheetId="21" hidden="1">[55]Hoja1!#REF!</definedName>
    <definedName name="_Regression_Out" localSheetId="22" hidden="1">[53]Hoja1!#REF!</definedName>
    <definedName name="_Regression_Out" localSheetId="23" hidden="1">[53]Hoja1!#REF!</definedName>
    <definedName name="_Regression_Out" localSheetId="24" hidden="1">[56]Hoja1!#REF!</definedName>
    <definedName name="_Regression_Out" localSheetId="25" hidden="1">[53]Hoja1!#REF!</definedName>
    <definedName name="_Regression_Out" localSheetId="28" hidden="1">[53]Hoja1!#REF!</definedName>
    <definedName name="_Regression_Out" hidden="1">[52]Hoja1!#REF!</definedName>
    <definedName name="_Regression_X" localSheetId="8">#REF!</definedName>
    <definedName name="_Regression_X" localSheetId="11">#REF!</definedName>
    <definedName name="_Regression_X" localSheetId="12">#REF!</definedName>
    <definedName name="_Regression_X" localSheetId="29">#REF!</definedName>
    <definedName name="_Regression_X" localSheetId="22">#REF!</definedName>
    <definedName name="_Regression_X" localSheetId="23">#REF!</definedName>
    <definedName name="_Regression_X" localSheetId="24">#REF!</definedName>
    <definedName name="_Regression_X" localSheetId="25">#REF!</definedName>
    <definedName name="_Regression_X" localSheetId="28">#REF!</definedName>
    <definedName name="_Regression_X">#REF!</definedName>
    <definedName name="_Regression_Y" localSheetId="8">#REF!</definedName>
    <definedName name="_Regression_Y" localSheetId="11">#REF!</definedName>
    <definedName name="_Regression_Y" localSheetId="12">#REF!</definedName>
    <definedName name="_Regression_Y" localSheetId="29">#REF!</definedName>
    <definedName name="_Regression_Y" localSheetId="22">#REF!</definedName>
    <definedName name="_Regression_Y" localSheetId="23">#REF!</definedName>
    <definedName name="_Regression_Y" localSheetId="24">#REF!</definedName>
    <definedName name="_Regression_Y" localSheetId="25">#REF!</definedName>
    <definedName name="_Regression_Y" localSheetId="28">#REF!</definedName>
    <definedName name="_Regression_Y">#REF!</definedName>
    <definedName name="_SIM2" localSheetId="8">[57]PENSION!#REF!</definedName>
    <definedName name="_SIM2" localSheetId="11">[57]PENSION!#REF!</definedName>
    <definedName name="_SIM2" localSheetId="12">[57]PENSION!#REF!</definedName>
    <definedName name="_SIM2" localSheetId="29">[57]PENSION!#REF!</definedName>
    <definedName name="_SIM2" localSheetId="22">[57]PENSION!#REF!</definedName>
    <definedName name="_SIM2" localSheetId="23">[57]PENSION!#REF!</definedName>
    <definedName name="_SIM2" localSheetId="24">[57]PENSION!#REF!</definedName>
    <definedName name="_SIM2" localSheetId="25">[57]PENSION!#REF!</definedName>
    <definedName name="_SIM2" localSheetId="28">[57]PENSION!#REF!</definedName>
    <definedName name="_SIM2">[57]PENSION!#REF!</definedName>
    <definedName name="_Sort" localSheetId="8">#REF!</definedName>
    <definedName name="_Sort" localSheetId="11">#REF!</definedName>
    <definedName name="_Sort" localSheetId="12">#REF!</definedName>
    <definedName name="_Sort" localSheetId="29">#REF!</definedName>
    <definedName name="_Sort" localSheetId="22">#REF!</definedName>
    <definedName name="_Sort" localSheetId="23">#REF!</definedName>
    <definedName name="_Sort" localSheetId="24">#REF!</definedName>
    <definedName name="_Sort" localSheetId="25">#REF!</definedName>
    <definedName name="_Sort" localSheetId="28">#REF!</definedName>
    <definedName name="_Sort">#REF!</definedName>
    <definedName name="_SRT11" localSheetId="8">{"Minpmon",#N/A,FALSE,"Monthinput"}</definedName>
    <definedName name="_SRT11" localSheetId="11">{"Minpmon",#N/A,FALSE,"Monthinput"}</definedName>
    <definedName name="_SRT11" localSheetId="12">{"Minpmon",#N/A,FALSE,"Monthinput"}</definedName>
    <definedName name="_SRT11" localSheetId="19">{"Minpmon",#N/A,FALSE,"Monthinput"}</definedName>
    <definedName name="_SRT11" localSheetId="29">{"Minpmon",#N/A,FALSE,"Monthinput"}</definedName>
    <definedName name="_SRT11" localSheetId="22">{"Minpmon",#N/A,FALSE,"Monthinput"}</definedName>
    <definedName name="_SRT11" localSheetId="23">{"Minpmon",#N/A,FALSE,"Monthinput"}</definedName>
    <definedName name="_SRT11" localSheetId="24">{"Minpmon",#N/A,FALSE,"Monthinput"}</definedName>
    <definedName name="_SRT11" localSheetId="25">{"Minpmon",#N/A,FALSE,"Monthinput"}</definedName>
    <definedName name="_SRT11" localSheetId="26">{"Minpmon",#N/A,FALSE,"Monthinput"}</definedName>
    <definedName name="_SRT11" localSheetId="28">{"Minpmon",#N/A,FALSE,"Monthinput"}</definedName>
    <definedName name="_SRT11">{"Minpmon",#N/A,FALSE,"Monthinput"}</definedName>
    <definedName name="_TCI1" localSheetId="8">[57]PENSION!#REF!</definedName>
    <definedName name="_TCI1" localSheetId="12">[57]PENSION!#REF!</definedName>
    <definedName name="_TCI1" localSheetId="22">[57]PENSION!#REF!</definedName>
    <definedName name="_TCI1" localSheetId="23">[57]PENSION!#REF!</definedName>
    <definedName name="_TCI1" localSheetId="24">[57]PENSION!#REF!</definedName>
    <definedName name="_TCI1" localSheetId="25">[57]PENSION!#REF!</definedName>
    <definedName name="_TCI1">[57]PENSION!#REF!</definedName>
    <definedName name="_TCI2" localSheetId="8">[57]PENSION!#REF!</definedName>
    <definedName name="_TCI2" localSheetId="12">[57]PENSION!#REF!</definedName>
    <definedName name="_TCI2" localSheetId="22">[57]PENSION!#REF!</definedName>
    <definedName name="_TCI2" localSheetId="23">[57]PENSION!#REF!</definedName>
    <definedName name="_TCI2" localSheetId="24">[57]PENSION!#REF!</definedName>
    <definedName name="_TCI2" localSheetId="25">[57]PENSION!#REF!</definedName>
    <definedName name="_TCI2">[57]PENSION!#REF!</definedName>
    <definedName name="_ty" localSheetId="8">'[32]Time series'!#REF!</definedName>
    <definedName name="_ty" localSheetId="19">'[32]Time series'!#REF!</definedName>
    <definedName name="_ty" localSheetId="22">'[32]Time series'!#REF!</definedName>
    <definedName name="_ty" localSheetId="23">'[32]Time series'!#REF!</definedName>
    <definedName name="_ty" localSheetId="24">'[32]Time series'!#REF!</definedName>
    <definedName name="_ty" localSheetId="25">'[32]Time series'!#REF!</definedName>
    <definedName name="_ty">'[32]Time series'!#REF!</definedName>
    <definedName name="_Z" localSheetId="8">'[2]Cap. - 3'!#REF!</definedName>
    <definedName name="_Z" localSheetId="12">'[2]Cap. - 3'!#REF!</definedName>
    <definedName name="_Z" localSheetId="22">'[3]Cap. - 3'!#REF!</definedName>
    <definedName name="_Z" localSheetId="23">'[3]Cap. - 3'!#REF!</definedName>
    <definedName name="_Z" localSheetId="24">'[2]Cap. - 3'!#REF!</definedName>
    <definedName name="_Z" localSheetId="25">'[2]Cap. - 3'!#REF!</definedName>
    <definedName name="_Z">'[2]Cap. - 3'!#REF!</definedName>
    <definedName name="a" localSheetId="8">#REF!</definedName>
    <definedName name="a" localSheetId="11">#REF!</definedName>
    <definedName name="a" localSheetId="12">#REF!</definedName>
    <definedName name="a" localSheetId="29">#REF!</definedName>
    <definedName name="a" localSheetId="22">#REF!</definedName>
    <definedName name="a" localSheetId="23">#REF!</definedName>
    <definedName name="a" localSheetId="24">#REF!</definedName>
    <definedName name="a" localSheetId="25">#REF!</definedName>
    <definedName name="a" localSheetId="28">#REF!</definedName>
    <definedName name="a">#REF!</definedName>
    <definedName name="A.6" localSheetId="11">'[1]REGIONALIZACION ESTIMADA 1.990'!#REF!</definedName>
    <definedName name="A.6" localSheetId="19">'[1]REGIONALIZACION ESTIMADA 1.990'!#REF!</definedName>
    <definedName name="A.6" localSheetId="25">'[1]REGIONALIZACION ESTIMADA 1.990'!#REF!</definedName>
    <definedName name="A.6">'[1]REGIONALIZACION ESTIMADA 1.990'!#REF!</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9">{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 localSheetId="23">{FALSE,FALSE,-1.25,-15.5,484.5,276.75,FALSE,FALSE,TRUE,TRUE,0,12,#N/A,46,#N/A,2.93460490463215,15.35,1,FALSE,FALSE,3,TRUE,1,FALSE,100,"Swvu.PLA1.","ACwvu.PLA1.",#N/A,FALSE,FALSE,0,0,0,0,2,"","",TRUE,TRUE,FALSE,FALSE,1,60,#N/A,#N/A,FALSE,FALSE,FALSE,FALSE,FALSE,FALSE,FALSE,9,65532,65532,FALSE,FALSE,TRUE,TRUE,TRUE}</definedName>
    <definedName name="aa" localSheetId="24">{FALSE,FALSE,-1.25,-15.5,484.5,276.75,FALSE,FALSE,TRUE,TRUE,0,12,#N/A,46,#N/A,2.93460490463215,15.35,1,FALSE,FALSE,3,TRUE,1,FALSE,100,"Swvu.PLA1.","ACwvu.PLA1.",#N/A,FALSE,FALSE,0,0,0,0,2,"","",TRUE,TRUE,FALSE,FALSE,1,60,#N/A,#N/A,FALSE,FALSE,FALSE,FALSE,FALSE,FALSE,FALSE,9,65532,65532,FALSE,FALSE,TRUE,TRUE,TRUE}</definedName>
    <definedName name="aa" localSheetId="25">{FALSE,FALSE,-1.25,-15.5,484.5,276.75,FALSE,FALSE,TRUE,TRUE,0,12,#N/A,46,#N/A,2.93460490463215,15.35,1,FALSE,FALSE,3,TRUE,1,FALSE,100,"Swvu.PLA1.","ACwvu.PLA1.",#N/A,FALSE,FALSE,0,0,0,0,2,"","",TRUE,TRUE,FALSE,FALSE,1,60,#N/A,#N/A,FALSE,FALSE,FALSE,FALSE,FALSE,FALSE,FALSE,9,65532,65532,FALSE,FALSE,TRUE,TRUE,TRUE}</definedName>
    <definedName name="aa" localSheetId="26">{FALSE,FALSE,-1.25,-15.5,484.5,276.75,FALSE,FALSE,TRUE,TRUE,0,12,#N/A,46,#N/A,2.93460490463215,15.35,1,FALSE,FALSE,3,TRUE,1,FALSE,100,"Swvu.PLA1.","ACwvu.PLA1.",#N/A,FALSE,FALSE,0,0,0,0,2,"","",TRUE,TRUE,FALSE,FALSE,1,60,#N/A,#N/A,FALSE,FALSE,FALSE,FALSE,FALSE,FALSE,FALSE,9,65532,65532,FALSE,FALSE,TRUE,TRUE,TRUE}</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9">{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 localSheetId="23">{FALSE,FALSE,-1.25,-15.5,484.5,276.75,FALSE,FALSE,TRUE,TRUE,0,12,#N/A,46,#N/A,2.93460490463215,15.35,1,FALSE,FALSE,3,TRUE,1,FALSE,100,"Swvu.PLA1.","ACwvu.PLA1.",#N/A,FALSE,FALSE,0,0,0,0,2,"","",TRUE,TRUE,FALSE,FALSE,1,60,#N/A,#N/A,FALSE,FALSE,FALSE,FALSE,FALSE,FALSE,FALSE,9,65532,65532,FALSE,FALSE,TRUE,TRUE,TRUE}</definedName>
    <definedName name="aaa" localSheetId="24">{FALSE,FALSE,-1.25,-15.5,484.5,276.75,FALSE,FALSE,TRUE,TRUE,0,12,#N/A,46,#N/A,2.93460490463215,15.35,1,FALSE,FALSE,3,TRUE,1,FALSE,100,"Swvu.PLA1.","ACwvu.PLA1.",#N/A,FALSE,FALSE,0,0,0,0,2,"","",TRUE,TRUE,FALSE,FALSE,1,60,#N/A,#N/A,FALSE,FALSE,FALSE,FALSE,FALSE,FALSE,FALSE,9,65532,65532,FALSE,FALSE,TRUE,TRUE,TRUE}</definedName>
    <definedName name="aaa" localSheetId="25">{FALSE,FALSE,-1.25,-15.5,484.5,276.75,FALSE,FALSE,TRUE,TRUE,0,12,#N/A,46,#N/A,2.93460490463215,15.35,1,FALSE,FALSE,3,TRUE,1,FALSE,100,"Swvu.PLA1.","ACwvu.PLA1.",#N/A,FALSE,FALSE,0,0,0,0,2,"","",TRUE,TRUE,FALSE,FALSE,1,60,#N/A,#N/A,FALSE,FALSE,FALSE,FALSE,FALSE,FALSE,FALSE,9,65532,65532,FALSE,FALSE,TRUE,TRUE,TRUE}</definedName>
    <definedName name="aaa" localSheetId="26">{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8">#REF!</definedName>
    <definedName name="aaaa" localSheetId="11">#REF!</definedName>
    <definedName name="aaaa" localSheetId="12">#REF!</definedName>
    <definedName name="aaaa" localSheetId="29">#REF!</definedName>
    <definedName name="aaaa" localSheetId="22">#REF!</definedName>
    <definedName name="aaaa" localSheetId="23">#REF!</definedName>
    <definedName name="aaaa" localSheetId="24">#REF!</definedName>
    <definedName name="aaaa" localSheetId="25">#REF!</definedName>
    <definedName name="aaaa" localSheetId="28">#REF!</definedName>
    <definedName name="aaaa">#REF!</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9">{"Riqfin97",#N/A,FALSE,"Tran";"Riqfinpro",#N/A,FALSE,"Tran"}</definedName>
    <definedName name="aaaaaa" localSheetId="29">{"Riqfin97",#N/A,FALSE,"Tran";"Riqfinpro",#N/A,FALSE,"Tran"}</definedName>
    <definedName name="aaaaaa" localSheetId="22">{"Riqfin97",#N/A,FALSE,"Tran";"Riqfinpro",#N/A,FALSE,"Tran"}</definedName>
    <definedName name="aaaaaa" localSheetId="23">{"Riqfin97",#N/A,FALSE,"Tran";"Riqfinpro",#N/A,FALSE,"Tran"}</definedName>
    <definedName name="aaaaaa" localSheetId="24">{"Riqfin97",#N/A,FALSE,"Tran";"Riqfinpro",#N/A,FALSE,"Tran"}</definedName>
    <definedName name="aaaaaa" localSheetId="25">{"Riqfin97",#N/A,FALSE,"Tran";"Riqfinpro",#N/A,FALSE,"Tran"}</definedName>
    <definedName name="aaaaaa" localSheetId="26">{"Riqfin97",#N/A,FALSE,"Tran";"Riqfinpro",#N/A,FALSE,"Tran"}</definedName>
    <definedName name="aaaaaa" localSheetId="28">{"Riqfin97",#N/A,FALSE,"Tran";"Riqfinpro",#N/A,FALSE,"Tran"}</definedName>
    <definedName name="aaaaaa">{"Riqfin97",#N/A,FALSE,"Tran";"Riqfinpro",#N/A,FALSE,"Tran"}</definedName>
    <definedName name="aaaaaaaaaa">#N/A</definedName>
    <definedName name="ab" localSheetId="11">#REF!</definedName>
    <definedName name="ab" localSheetId="19">#REF!</definedName>
    <definedName name="ab" localSheetId="29">#REF!</definedName>
    <definedName name="ab" localSheetId="24">#REF!</definedName>
    <definedName name="ab" localSheetId="25">#REF!</definedName>
    <definedName name="ab" localSheetId="28">#REF!</definedName>
    <definedName name="ab">#REF!</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9">{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 localSheetId="23">{FALSE,FALSE,-1.25,-15.5,484.5,276.75,FALSE,FALSE,TRUE,TRUE,0,12,#N/A,46,#N/A,2.93460490463215,15.35,1,FALSE,FALSE,3,TRUE,1,FALSE,100,"Swvu.PLA1.","ACwvu.PLA1.",#N/A,FALSE,FALSE,0,0,0,0,2,"","",TRUE,TRUE,FALSE,FALSE,1,60,#N/A,#N/A,FALSE,FALSE,FALSE,FALSE,FALSE,FALSE,FALSE,9,65532,65532,FALSE,FALSE,TRUE,TRUE,TRUE}</definedName>
    <definedName name="abu" localSheetId="24">{FALSE,FALSE,-1.25,-15.5,484.5,276.75,FALSE,FALSE,TRUE,TRUE,0,12,#N/A,46,#N/A,2.93460490463215,15.35,1,FALSE,FALSE,3,TRUE,1,FALSE,100,"Swvu.PLA1.","ACwvu.PLA1.",#N/A,FALSE,FALSE,0,0,0,0,2,"","",TRUE,TRUE,FALSE,FALSE,1,60,#N/A,#N/A,FALSE,FALSE,FALSE,FALSE,FALSE,FALSE,FALSE,9,65532,65532,FALSE,FALSE,TRUE,TRUE,TRUE}</definedName>
    <definedName name="abu" localSheetId="25">{FALSE,FALSE,-1.25,-15.5,484.5,276.75,FALSE,FALSE,TRUE,TRUE,0,12,#N/A,46,#N/A,2.93460490463215,15.35,1,FALSE,FALSE,3,TRUE,1,FALSE,100,"Swvu.PLA1.","ACwvu.PLA1.",#N/A,FALSE,FALSE,0,0,0,0,2,"","",TRUE,TRUE,FALSE,FALSE,1,60,#N/A,#N/A,FALSE,FALSE,FALSE,FALSE,FALSE,FALSE,FALSE,9,65532,65532,FALSE,FALSE,TRUE,TRUE,TRUE}</definedName>
    <definedName name="abu" localSheetId="26">{FALSE,FALSE,-1.25,-15.5,484.5,276.75,FALSE,FALSE,TRUE,TRUE,0,12,#N/A,46,#N/A,2.93460490463215,15.35,1,FALSE,FALSE,3,TRUE,1,FALSE,100,"Swvu.PLA1.","ACwvu.PLA1.",#N/A,FALSE,FALSE,0,0,0,0,2,"","",TRUE,TRUE,FALSE,FALSE,1,60,#N/A,#N/A,FALSE,FALSE,FALSE,FALSE,FALSE,FALSE,FALSE,9,65532,65532,FALSE,FALSE,TRUE,TRUE,TRUE}</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1" hidden="1">{#N/A,#N/A,FALSE,"voz corporativa";#N/A,#N/A,FALSE,"Transmisión de datos";#N/A,#N/A,FALSE,"Videoconferencia";#N/A,#N/A,FALSE,"Correo electrónico";#N/A,#N/A,FALSE,"Correo de voz";#N/A,#N/A,FALSE,"Megafax";#N/A,#N/A,FALSE,"Edi";#N/A,#N/A,FALSE,"Internet";#N/A,#N/A,FALSE,"VSAT";#N/A,#N/A,FALSE,"ing ult. milla"}</definedName>
    <definedName name="ac" localSheetId="14" hidden="1">{#N/A,#N/A,FALSE,"voz corporativa";#N/A,#N/A,FALSE,"Transmisión de datos";#N/A,#N/A,FALSE,"Videoconferencia";#N/A,#N/A,FALSE,"Correo electrónico";#N/A,#N/A,FALSE,"Correo de voz";#N/A,#N/A,FALSE,"Megafax";#N/A,#N/A,FALSE,"Edi";#N/A,#N/A,FALSE,"Internet";#N/A,#N/A,FALSE,"VSAT";#N/A,#N/A,FALSE,"ing ult. milla"}</definedName>
    <definedName name="ac" localSheetId="19"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20" hidden="1">{#N/A,#N/A,FALSE,"voz corporativa";#N/A,#N/A,FALSE,"Transmisión de datos";#N/A,#N/A,FALSE,"Videoconferencia";#N/A,#N/A,FALSE,"Correo electrónico";#N/A,#N/A,FALSE,"Correo de voz";#N/A,#N/A,FALSE,"Megafax";#N/A,#N/A,FALSE,"Edi";#N/A,#N/A,FALSE,"Internet";#N/A,#N/A,FALSE,"VSAT";#N/A,#N/A,FALSE,"ing ult. milla"}</definedName>
    <definedName name="ac" localSheetId="22" hidden="1">{#N/A,#N/A,FALSE,"voz corporativa";#N/A,#N/A,FALSE,"Transmisión de datos";#N/A,#N/A,FALSE,"Videoconferencia";#N/A,#N/A,FALSE,"Correo electrónico";#N/A,#N/A,FALSE,"Correo de voz";#N/A,#N/A,FALSE,"Megafax";#N/A,#N/A,FALSE,"Edi";#N/A,#N/A,FALSE,"Internet";#N/A,#N/A,FALSE,"VSAT";#N/A,#N/A,FALSE,"ing ult. milla"}</definedName>
    <definedName name="ac" localSheetId="23" hidden="1">{#N/A,#N/A,FALSE,"voz corporativa";#N/A,#N/A,FALSE,"Transmisión de datos";#N/A,#N/A,FALSE,"Videoconferencia";#N/A,#N/A,FALSE,"Correo electrónico";#N/A,#N/A,FALSE,"Correo de voz";#N/A,#N/A,FALSE,"Megafax";#N/A,#N/A,FALSE,"Edi";#N/A,#N/A,FALSE,"Internet";#N/A,#N/A,FALSE,"VSAT";#N/A,#N/A,FALSE,"ing ult. milla"}</definedName>
    <definedName name="ac" localSheetId="24" hidden="1">{#N/A,#N/A,FALSE,"voz corporativa";#N/A,#N/A,FALSE,"Transmisión de datos";#N/A,#N/A,FALSE,"Videoconferencia";#N/A,#N/A,FALSE,"Correo electrónico";#N/A,#N/A,FALSE,"Correo de voz";#N/A,#N/A,FALSE,"Megafax";#N/A,#N/A,FALSE,"Edi";#N/A,#N/A,FALSE,"Internet";#N/A,#N/A,FALSE,"VSAT";#N/A,#N/A,FALSE,"ing ult. milla"}</definedName>
    <definedName name="ac" localSheetId="25" hidden="1">{#N/A,#N/A,FALSE,"voz corporativa";#N/A,#N/A,FALSE,"Transmisión de datos";#N/A,#N/A,FALSE,"Videoconferencia";#N/A,#N/A,FALSE,"Correo electrónico";#N/A,#N/A,FALSE,"Correo de voz";#N/A,#N/A,FALSE,"Megafax";#N/A,#N/A,FALSE,"Edi";#N/A,#N/A,FALSE,"Internet";#N/A,#N/A,FALSE,"VSAT";#N/A,#N/A,FALSE,"ing ult. milla"}</definedName>
    <definedName name="ac" localSheetId="26" hidden="1">{#N/A,#N/A,FALSE,"voz corporativa";#N/A,#N/A,FALSE,"Transmisión de datos";#N/A,#N/A,FALSE,"Videoconferencia";#N/A,#N/A,FALSE,"Correo electrónico";#N/A,#N/A,FALSE,"Correo de voz";#N/A,#N/A,FALSE,"Megafax";#N/A,#N/A,FALSE,"Edi";#N/A,#N/A,FALSE,"Internet";#N/A,#N/A,FALSE,"VSAT";#N/A,#N/A,FALSE,"ing ult. milla"}</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8">'[58]COP FED'!#REF!</definedName>
    <definedName name="ACwvu.PLA1." localSheetId="22">'[58]COP FED'!#REF!</definedName>
    <definedName name="ACwvu.PLA1." localSheetId="23">'[58]COP FED'!#REF!</definedName>
    <definedName name="ACwvu.PLA1." localSheetId="24">'[58]COP FED'!#REF!</definedName>
    <definedName name="ACwvu.PLA1." localSheetId="25">'[58]COP FED'!#REF!</definedName>
    <definedName name="ACwvu.PLA1.">'[58]COP FED'!#REF!</definedName>
    <definedName name="ACwvu.PLA2.">'[58]COP FED'!$A$1:$N$49</definedName>
    <definedName name="ACwvu.Print." localSheetId="8">[59]Med!#REF!</definedName>
    <definedName name="ACwvu.Print." localSheetId="11">[59]Med!#REF!</definedName>
    <definedName name="ACwvu.Print." localSheetId="12">[59]Med!#REF!</definedName>
    <definedName name="ACwvu.Print." localSheetId="29">[59]Med!#REF!</definedName>
    <definedName name="ACwvu.Print." localSheetId="22">[59]Med!#REF!</definedName>
    <definedName name="ACwvu.Print." localSheetId="23">[59]Med!#REF!</definedName>
    <definedName name="ACwvu.Print." localSheetId="24">[60]Med!#REF!</definedName>
    <definedName name="ACwvu.Print." localSheetId="25">[59]Med!#REF!</definedName>
    <definedName name="ACwvu.Print." localSheetId="28">[59]Med!#REF!</definedName>
    <definedName name="ACwvu.Print.">[59]Med!#REF!</definedName>
    <definedName name="AHAHAHA" localSheetId="11">[61]SpotExchangeRates!#REF!</definedName>
    <definedName name="AHAHAHA" localSheetId="29">[61]SpotExchangeRates!#REF!</definedName>
    <definedName name="AHAHAHA" localSheetId="24">[61]SpotExchangeRates!#REF!</definedName>
    <definedName name="AHAHAHA" localSheetId="25">[61]SpotExchangeRates!#REF!</definedName>
    <definedName name="AHAHAHA" localSheetId="28">[61]SpotExchangeRates!#REF!</definedName>
    <definedName name="AHAHAHA">[61]SpotExchangeRates!#REF!</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22">[62]claves!$G$3:$G$4</definedName>
    <definedName name="Ambito" localSheetId="23">[62]claves!$G$3:$G$4</definedName>
    <definedName name="Ambito">[63]claves!$G$3:$G$4</definedName>
    <definedName name="AMORT" localSheetId="11">#REF!</definedName>
    <definedName name="AMORT" localSheetId="19">#REF!</definedName>
    <definedName name="AMORT" localSheetId="29">#REF!</definedName>
    <definedName name="AMORT" localSheetId="24">#REF!</definedName>
    <definedName name="AMORT" localSheetId="25">#REF!</definedName>
    <definedName name="AMORT" localSheetId="28">#REF!</definedName>
    <definedName name="AMORT">#REF!</definedName>
    <definedName name="AMORT12" localSheetId="11">#REF!</definedName>
    <definedName name="AMORT12" localSheetId="29">#REF!</definedName>
    <definedName name="AMORT12" localSheetId="24">#REF!</definedName>
    <definedName name="AMORT12" localSheetId="25">#REF!</definedName>
    <definedName name="AMORT12" localSheetId="28">#REF!</definedName>
    <definedName name="AMORT12">#REF!</definedName>
    <definedName name="AMORT2005" localSheetId="11">#REF!</definedName>
    <definedName name="AMORT2005" localSheetId="29">#REF!</definedName>
    <definedName name="AMORT2005" localSheetId="24">#REF!</definedName>
    <definedName name="AMORT2005" localSheetId="25">#REF!</definedName>
    <definedName name="AMORT2005" localSheetId="28">#REF!</definedName>
    <definedName name="AMORT2005">#REF!</definedName>
    <definedName name="AMORT2006" localSheetId="11">#REF!</definedName>
    <definedName name="AMORT2006" localSheetId="29">#REF!</definedName>
    <definedName name="AMORT2006" localSheetId="24">#REF!</definedName>
    <definedName name="AMORT2006" localSheetId="25">#REF!</definedName>
    <definedName name="AMORT2006" localSheetId="28">#REF!</definedName>
    <definedName name="AMORT2006">#REF!</definedName>
    <definedName name="AMORT2007" localSheetId="11">#REF!</definedName>
    <definedName name="AMORT2007" localSheetId="29">#REF!</definedName>
    <definedName name="AMORT2007" localSheetId="24">#REF!</definedName>
    <definedName name="AMORT2007" localSheetId="25">#REF!</definedName>
    <definedName name="AMORT2007" localSheetId="28">#REF!</definedName>
    <definedName name="AMORT2007">#REF!</definedName>
    <definedName name="AMORT2008" localSheetId="11">#REF!</definedName>
    <definedName name="AMORT2008" localSheetId="29">#REF!</definedName>
    <definedName name="AMORT2008" localSheetId="24">#REF!</definedName>
    <definedName name="AMORT2008" localSheetId="25">#REF!</definedName>
    <definedName name="AMORT2008" localSheetId="28">#REF!</definedName>
    <definedName name="AMORT2008">#REF!</definedName>
    <definedName name="AMORT2009" localSheetId="11">#REF!</definedName>
    <definedName name="AMORT2009" localSheetId="29">#REF!</definedName>
    <definedName name="AMORT2009" localSheetId="24">#REF!</definedName>
    <definedName name="AMORT2009" localSheetId="25">#REF!</definedName>
    <definedName name="AMORT2009" localSheetId="28">#REF!</definedName>
    <definedName name="AMORT2009">#REF!</definedName>
    <definedName name="AMORT2010" localSheetId="11">#REF!</definedName>
    <definedName name="AMORT2010" localSheetId="29">#REF!</definedName>
    <definedName name="AMORT2010" localSheetId="24">#REF!</definedName>
    <definedName name="AMORT2010" localSheetId="25">#REF!</definedName>
    <definedName name="AMORT2010" localSheetId="28">#REF!</definedName>
    <definedName name="AMORT2010">#REF!</definedName>
    <definedName name="AMORT2011" localSheetId="11">#REF!</definedName>
    <definedName name="AMORT2011" localSheetId="29">#REF!</definedName>
    <definedName name="AMORT2011" localSheetId="24">#REF!</definedName>
    <definedName name="AMORT2011" localSheetId="25">#REF!</definedName>
    <definedName name="AMORT2011" localSheetId="28">#REF!</definedName>
    <definedName name="AMORT2011">#REF!</definedName>
    <definedName name="AMORTIZACIONES" localSheetId="11">#REF!</definedName>
    <definedName name="AMORTIZACIONES" localSheetId="29">#REF!</definedName>
    <definedName name="AMORTIZACIONES" localSheetId="24">#REF!</definedName>
    <definedName name="AMORTIZACIONES" localSheetId="25">#REF!</definedName>
    <definedName name="AMORTIZACIONES" localSheetId="28">#REF!</definedName>
    <definedName name="AMORTIZACIONES">#REF!</definedName>
    <definedName name="AMPO5">"Gráfico 8"</definedName>
    <definedName name="Andalucia" localSheetId="11">'[1]REGIONALIZACION ESTIMADA 1.990'!#REF!</definedName>
    <definedName name="Andalucia" localSheetId="19">'[1]REGIONALIZACION ESTIMADA 1.990'!#REF!</definedName>
    <definedName name="Andalucia" localSheetId="29">'[1]REGIONALIZACION ESTIMADA 1.990'!#REF!</definedName>
    <definedName name="Andalucia" localSheetId="22">'[1]REGIONALIZACION ESTIMADA 1.990'!#REF!</definedName>
    <definedName name="Andalucia" localSheetId="23">'[1]REGIONALIZACION ESTIMADA 1.990'!#REF!</definedName>
    <definedName name="Andalucia" localSheetId="24">'[1]REGIONALIZACION ESTIMADA 1.990'!#REF!</definedName>
    <definedName name="Andalucia" localSheetId="25">'[1]REGIONALIZACION ESTIMADA 1.990'!#REF!</definedName>
    <definedName name="Andalucia" localSheetId="28">'[1]REGIONALIZACION ESTIMADA 1.990'!#REF!</definedName>
    <definedName name="Andalucia">'[1]REGIONALIZACION ESTIMADA 1.990'!#REF!</definedName>
    <definedName name="AnoCargaDatos" localSheetId="22">'[64]Cuadro 1'!$E$3</definedName>
    <definedName name="AnoCargaDatos" localSheetId="23">'[64]Cuadro 1'!$E$3</definedName>
    <definedName name="AnoCargaDatos">'[64]Cuadro 1'!$E$3</definedName>
    <definedName name="AnoReferencia" localSheetId="22">'[64]Cuadro 1'!$E$15</definedName>
    <definedName name="AnoReferencia" localSheetId="23">'[64]Cuadro 1'!$E$15</definedName>
    <definedName name="AnoReferencia">'[64]Cuadro 1'!$E$15</definedName>
    <definedName name="anscount">1</definedName>
    <definedName name="AÑO" localSheetId="8">[57]PENSION!#REF!</definedName>
    <definedName name="AÑO" localSheetId="11">[57]PENSION!#REF!</definedName>
    <definedName name="AÑO" localSheetId="12">[57]PENSION!#REF!</definedName>
    <definedName name="AÑO" localSheetId="29">[57]PENSION!#REF!</definedName>
    <definedName name="AÑO" localSheetId="22">[57]PENSION!#REF!</definedName>
    <definedName name="AÑO" localSheetId="23">[57]PENSION!#REF!</definedName>
    <definedName name="AÑO" localSheetId="24">[57]PENSION!#REF!</definedName>
    <definedName name="AÑO" localSheetId="25">[57]PENSION!#REF!</definedName>
    <definedName name="AÑO" localSheetId="28">[57]PENSION!#REF!</definedName>
    <definedName name="AÑO">[57]PENSION!#REF!</definedName>
    <definedName name="_xlnm.Extract" localSheetId="8">'[2]Cap- 1 '!#REF!</definedName>
    <definedName name="_xlnm.Extract" localSheetId="11">'[2]Cap- 1 '!#REF!</definedName>
    <definedName name="_xlnm.Extract" localSheetId="12">'[2]Cap- 1 '!#REF!</definedName>
    <definedName name="_xlnm.Extract" localSheetId="29">'[2]Cap- 1 '!#REF!</definedName>
    <definedName name="_xlnm.Extract" localSheetId="22">'[3]Cap- 1 '!#REF!</definedName>
    <definedName name="_xlnm.Extract" localSheetId="23">'[3]Cap- 1 '!#REF!</definedName>
    <definedName name="_xlnm.Extract" localSheetId="24">'[2]Cap- 1 '!#REF!</definedName>
    <definedName name="_xlnm.Extract" localSheetId="25">'[2]Cap- 1 '!#REF!</definedName>
    <definedName name="_xlnm.Extract" localSheetId="28">'[2]Cap- 1 '!#REF!</definedName>
    <definedName name="_xlnm.Extract">'[2]Cap- 1 '!#REF!</definedName>
    <definedName name="_xlnm.Print_Area" localSheetId="8">#REF!</definedName>
    <definedName name="_xlnm.Print_Area" localSheetId="11">'2.4.b MRR préstamos'!$A$2:$K$7</definedName>
    <definedName name="_xlnm.Print_Area" localSheetId="12">#REF!</definedName>
    <definedName name="_xlnm.Print_Area" localSheetId="19">#REF!</definedName>
    <definedName name="_xlnm.Print_Area" localSheetId="29">#REF!</definedName>
    <definedName name="_xlnm.Print_Area" localSheetId="21">'A.3. Saldo vivo garantías'!$B$2:$G$32</definedName>
    <definedName name="_xlnm.Print_Area" localSheetId="22">#REF!</definedName>
    <definedName name="_xlnm.Print_Area" localSheetId="23">#REF!</definedName>
    <definedName name="_xlnm.Print_Area" localSheetId="24">'A.5. Medidas ingresos Estado'!$B$2:$J$32</definedName>
    <definedName name="_xlnm.Print_Area" localSheetId="25">'A.6. Medidas gasto Estado'!$B$2:$H$67</definedName>
    <definedName name="_xlnm.Print_Area" localSheetId="26">#REF!</definedName>
    <definedName name="_xlnm.Print_Area" localSheetId="28">#REF!</definedName>
    <definedName name="_xlnm.Print_Area" localSheetId="0">Índice!$A$6:$D$49</definedName>
    <definedName name="_xlnm.Print_Area">#REF!</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9">{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 localSheetId="23">{FALSE,FALSE,-1.25,-15.5,484.5,276.75,FALSE,FALSE,TRUE,TRUE,0,12,#N/A,46,#N/A,2.93460490463215,15.35,1,FALSE,FALSE,3,TRUE,1,FALSE,100,"Swvu.PLA1.","ACwvu.PLA1.",#N/A,FALSE,FALSE,0,0,0,0,2,"","",TRUE,TRUE,FALSE,FALSE,1,60,#N/A,#N/A,FALSE,FALSE,FALSE,FALSE,FALSE,FALSE,FALSE,9,65532,65532,FALSE,FALSE,TRUE,TRUE,TRUE}</definedName>
    <definedName name="Argentina" localSheetId="24">{FALSE,FALSE,-1.25,-15.5,484.5,276.75,FALSE,FALSE,TRUE,TRUE,0,12,#N/A,46,#N/A,2.93460490463215,15.35,1,FALSE,FALSE,3,TRUE,1,FALSE,100,"Swvu.PLA1.","ACwvu.PLA1.",#N/A,FALSE,FALSE,0,0,0,0,2,"","",TRUE,TRUE,FALSE,FALSE,1,60,#N/A,#N/A,FALSE,FALSE,FALSE,FALSE,FALSE,FALSE,FALSE,9,65532,65532,FALSE,FALSE,TRUE,TRUE,TRUE}</definedName>
    <definedName name="Argentina" localSheetId="25">{FALSE,FALSE,-1.25,-15.5,484.5,276.75,FALSE,FALSE,TRUE,TRUE,0,12,#N/A,46,#N/A,2.93460490463215,15.35,1,FALSE,FALSE,3,TRUE,1,FALSE,100,"Swvu.PLA1.","ACwvu.PLA1.",#N/A,FALSE,FALSE,0,0,0,0,2,"","",TRUE,TRUE,FALSE,FALSE,1,60,#N/A,#N/A,FALSE,FALSE,FALSE,FALSE,FALSE,FALSE,FALSE,9,65532,65532,FALSE,FALSE,TRUE,TRUE,TRUE}</definedName>
    <definedName name="Argentina" localSheetId="26">{FALSE,FALSE,-1.25,-15.5,484.5,276.75,FALSE,FALSE,TRUE,TRUE,0,12,#N/A,46,#N/A,2.93460490463215,15.35,1,FALSE,FALSE,3,TRUE,1,FALSE,100,"Swvu.PLA1.","ACwvu.PLA1.",#N/A,FALSE,FALSE,0,0,0,0,2,"","",TRUE,TRUE,FALSE,FALSE,1,60,#N/A,#N/A,FALSE,FALSE,FALSE,FALSE,FALSE,FALSE,FALSE,9,65532,65532,FALSE,FALSE,TRUE,TRUE,TRUE}</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8">{"TRADE_COMP",#N/A,FALSE,"TAB23APP";"BOP",#N/A,FALSE,"TAB6";"DOT",#N/A,FALSE,"TAB24APP";"EXTDEBT",#N/A,FALSE,"TAB25APP"}</definedName>
    <definedName name="as" localSheetId="9" hidden="1">{#N/A,#N/A,FALSE,"voz corporativa";#N/A,#N/A,FALSE,"Transmisión de datos";#N/A,#N/A,FALSE,"Videoconferencia";#N/A,#N/A,FALSE,"Correo electrónico";#N/A,#N/A,FALSE,"Correo de voz";#N/A,#N/A,FALSE,"Megafax";#N/A,#N/A,FALSE,"Edi";#N/A,#N/A,FALSE,"Internet";#N/A,#N/A,FALSE,"VSAT";#N/A,#N/A,FALSE,"ing ult. milla"}</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4" hidden="1">{#N/A,#N/A,FALSE,"voz corporativa";#N/A,#N/A,FALSE,"Transmisión de datos";#N/A,#N/A,FALSE,"Videoconferencia";#N/A,#N/A,FALSE,"Correo electrónico";#N/A,#N/A,FALSE,"Correo de voz";#N/A,#N/A,FALSE,"Megafax";#N/A,#N/A,FALSE,"Edi";#N/A,#N/A,FALSE,"Internet";#N/A,#N/A,FALSE,"VSAT";#N/A,#N/A,FALSE,"ing ult. milla"}</definedName>
    <definedName name="as" localSheetId="19">{"TRADE_COMP",#N/A,FALSE,"TAB23APP";"BOP",#N/A,FALSE,"TAB6";"DOT",#N/A,FALSE,"TAB24APP";"EXTDEBT",#N/A,FALSE,"TAB25APP"}</definedName>
    <definedName name="as" localSheetId="29">{"TRADE_COMP",#N/A,FALSE,"TAB23APP";"BOP",#N/A,FALSE,"TAB6";"DOT",#N/A,FALSE,"TAB24APP";"EXTDEBT",#N/A,FALSE,"TAB25APP"}</definedName>
    <definedName name="as" localSheetId="20" hidden="1">{#N/A,#N/A,FALSE,"voz corporativa";#N/A,#N/A,FALSE,"Transmisión de datos";#N/A,#N/A,FALSE,"Videoconferencia";#N/A,#N/A,FALSE,"Correo electrónico";#N/A,#N/A,FALSE,"Correo de voz";#N/A,#N/A,FALSE,"Megafax";#N/A,#N/A,FALSE,"Edi";#N/A,#N/A,FALSE,"Internet";#N/A,#N/A,FALSE,"VSAT";#N/A,#N/A,FALSE,"ing ult. milla"}</definedName>
    <definedName name="as" localSheetId="22">{"TRADE_COMP",#N/A,FALSE,"TAB23APP";"BOP",#N/A,FALSE,"TAB6";"DOT",#N/A,FALSE,"TAB24APP";"EXTDEBT",#N/A,FALSE,"TAB25APP"}</definedName>
    <definedName name="as" localSheetId="23">{"TRADE_COMP",#N/A,FALSE,"TAB23APP";"BOP",#N/A,FALSE,"TAB6";"DOT",#N/A,FALSE,"TAB24APP";"EXTDEBT",#N/A,FALSE,"TAB25APP"}</definedName>
    <definedName name="as" localSheetId="24">{"TRADE_COMP",#N/A,FALSE,"TAB23APP";"BOP",#N/A,FALSE,"TAB6";"DOT",#N/A,FALSE,"TAB24APP";"EXTDEBT",#N/A,FALSE,"TAB25APP"}</definedName>
    <definedName name="as" localSheetId="25">{"TRADE_COMP",#N/A,FALSE,"TAB23APP";"BOP",#N/A,FALSE,"TAB6";"DOT",#N/A,FALSE,"TAB24APP";"EXTDEBT",#N/A,FALSE,"TAB25APP"}</definedName>
    <definedName name="as" localSheetId="26">{"TRADE_COMP",#N/A,FALSE,"TAB23APP";"BOP",#N/A,FALSE,"TAB6";"DOT",#N/A,FALSE,"TAB24APP";"EXTDEBT",#N/A,FALSE,"TAB25APP"}</definedName>
    <definedName name="as" localSheetId="28">{"TRADE_COMP",#N/A,FALSE,"TAB23APP";"BOP",#N/A,FALSE,"TAB6";"DOT",#N/A,FALSE,"TAB24APP";"EXTDEBT",#N/A,FALSE,"TAB25APP"}</definedName>
    <definedName name="as">{"TRADE_COMP",#N/A,FALSE,"TAB23APP";"BOP",#N/A,FALSE,"TAB6";"DOT",#N/A,FALSE,"TAB24APP";"EXTDEBT",#N/A,FALSE,"TAB25APP"}</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9">{"Riqfin97",#N/A,FALSE,"Tran";"Riqfinpro",#N/A,FALSE,"Tran"}</definedName>
    <definedName name="asd" localSheetId="29">{"Riqfin97",#N/A,FALSE,"Tran";"Riqfinpro",#N/A,FALSE,"Tran"}</definedName>
    <definedName name="asd" localSheetId="22">{"Riqfin97",#N/A,FALSE,"Tran";"Riqfinpro",#N/A,FALSE,"Tran"}</definedName>
    <definedName name="asd" localSheetId="23">{"Riqfin97",#N/A,FALSE,"Tran";"Riqfinpro",#N/A,FALSE,"Tran"}</definedName>
    <definedName name="asd" localSheetId="24">{"Riqfin97",#N/A,FALSE,"Tran";"Riqfinpro",#N/A,FALSE,"Tran"}</definedName>
    <definedName name="asd" localSheetId="25">{"Riqfin97",#N/A,FALSE,"Tran";"Riqfinpro",#N/A,FALSE,"Tran"}</definedName>
    <definedName name="asd" localSheetId="26">{"Riqfin97",#N/A,FALSE,"Tran";"Riqfinpro",#N/A,FALSE,"Tran"}</definedName>
    <definedName name="asd" localSheetId="28">{"Riqfin97",#N/A,FALSE,"Tran";"Riqfinpro",#N/A,FALSE,"Tran"}</definedName>
    <definedName name="asd">{"Riqfin97",#N/A,FALSE,"Tran";"Riqfinpro",#N/A,FALSE,"Tran"}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9">{"Riqfin97",#N/A,FALSE,"Tran";"Riqfinpro",#N/A,FALSE,"Tran"}</definedName>
    <definedName name="asdasd" localSheetId="29">{"Riqfin97",#N/A,FALSE,"Tran";"Riqfinpro",#N/A,FALSE,"Tran"}</definedName>
    <definedName name="asdasd" localSheetId="22">{"Riqfin97",#N/A,FALSE,"Tran";"Riqfinpro",#N/A,FALSE,"Tran"}</definedName>
    <definedName name="asdasd" localSheetId="23">{"Riqfin97",#N/A,FALSE,"Tran";"Riqfinpro",#N/A,FALSE,"Tran"}</definedName>
    <definedName name="asdasd" localSheetId="24">{"Riqfin97",#N/A,FALSE,"Tran";"Riqfinpro",#N/A,FALSE,"Tran"}</definedName>
    <definedName name="asdasd" localSheetId="25">{"Riqfin97",#N/A,FALSE,"Tran";"Riqfinpro",#N/A,FALSE,"Tran"}</definedName>
    <definedName name="asdasd" localSheetId="26">{"Riqfin97",#N/A,FALSE,"Tran";"Riqfinpro",#N/A,FALSE,"Tran"}</definedName>
    <definedName name="asdasd" localSheetId="28">{"Riqfin97",#N/A,FALSE,"Tran";"Riqfinpro",#N/A,FALSE,"Tran"}</definedName>
    <definedName name="asdasd">{"Riqfin97",#N/A,FALSE,"Tran";"Riqfinpro",#N/A,FALSE,"Tran"}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9">{"Riqfin97",#N/A,FALSE,"Tran";"Riqfinpro",#N/A,FALSE,"Tran"}</definedName>
    <definedName name="asdasdad" localSheetId="29">{"Riqfin97",#N/A,FALSE,"Tran";"Riqfinpro",#N/A,FALSE,"Tran"}</definedName>
    <definedName name="asdasdad" localSheetId="22">{"Riqfin97",#N/A,FALSE,"Tran";"Riqfinpro",#N/A,FALSE,"Tran"}</definedName>
    <definedName name="asdasdad" localSheetId="23">{"Riqfin97",#N/A,FALSE,"Tran";"Riqfinpro",#N/A,FALSE,"Tran"}</definedName>
    <definedName name="asdasdad" localSheetId="24">{"Riqfin97",#N/A,FALSE,"Tran";"Riqfinpro",#N/A,FALSE,"Tran"}</definedName>
    <definedName name="asdasdad" localSheetId="25">{"Riqfin97",#N/A,FALSE,"Tran";"Riqfinpro",#N/A,FALSE,"Tran"}</definedName>
    <definedName name="asdasdad" localSheetId="26">{"Riqfin97",#N/A,FALSE,"Tran";"Riqfinpro",#N/A,FALSE,"Tran"}</definedName>
    <definedName name="asdasdad" localSheetId="28">{"Riqfin97",#N/A,FALSE,"Tran";"Riqfinpro",#N/A,FALSE,"Tran"}</definedName>
    <definedName name="asdasdad">{"Riqfin97",#N/A,FALSE,"Tran";"Riqfinpro",#N/A,FALSE,"Tran"}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9">{"Riqfin97",#N/A,FALSE,"Tran";"Riqfinpro",#N/A,FALSE,"Tran"}</definedName>
    <definedName name="asdasdadad" localSheetId="29">{"Riqfin97",#N/A,FALSE,"Tran";"Riqfinpro",#N/A,FALSE,"Tran"}</definedName>
    <definedName name="asdasdadad" localSheetId="22">{"Riqfin97",#N/A,FALSE,"Tran";"Riqfinpro",#N/A,FALSE,"Tran"}</definedName>
    <definedName name="asdasdadad" localSheetId="23">{"Riqfin97",#N/A,FALSE,"Tran";"Riqfinpro",#N/A,FALSE,"Tran"}</definedName>
    <definedName name="asdasdadad" localSheetId="24">{"Riqfin97",#N/A,FALSE,"Tran";"Riqfinpro",#N/A,FALSE,"Tran"}</definedName>
    <definedName name="asdasdadad" localSheetId="25">{"Riqfin97",#N/A,FALSE,"Tran";"Riqfinpro",#N/A,FALSE,"Tran"}</definedName>
    <definedName name="asdasdadad" localSheetId="26">{"Riqfin97",#N/A,FALSE,"Tran";"Riqfinpro",#N/A,FALSE,"Tran"}</definedName>
    <definedName name="asdasdadad" localSheetId="28">{"Riqfin97",#N/A,FALSE,"Tran";"Riqfinpro",#N/A,FALSE,"Tran"}</definedName>
    <definedName name="asdasdadad">{"Riqfin97",#N/A,FALSE,"Tran";"Riqfinpro",#N/A,FALSE,"Tran"}</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9">{"BOP_TAB",#N/A,FALSE,"N";"MIDTERM_TAB",#N/A,FALSE,"O"}</definedName>
    <definedName name="asdf" localSheetId="29">{"BOP_TAB",#N/A,FALSE,"N";"MIDTERM_TAB",#N/A,FALSE,"O"}</definedName>
    <definedName name="asdf" localSheetId="22">{"BOP_TAB",#N/A,FALSE,"N";"MIDTERM_TAB",#N/A,FALSE,"O"}</definedName>
    <definedName name="asdf" localSheetId="23">{"BOP_TAB",#N/A,FALSE,"N";"MIDTERM_TAB",#N/A,FALSE,"O"}</definedName>
    <definedName name="asdf" localSheetId="24">{"BOP_TAB",#N/A,FALSE,"N";"MIDTERM_TAB",#N/A,FALSE,"O"}</definedName>
    <definedName name="asdf" localSheetId="25">{"BOP_TAB",#N/A,FALSE,"N";"MIDTERM_TAB",#N/A,FALSE,"O"}</definedName>
    <definedName name="asdf" localSheetId="26">{"BOP_TAB",#N/A,FALSE,"N";"MIDTERM_TAB",#N/A,FALSE,"O"}</definedName>
    <definedName name="asdf" localSheetId="28">{"BOP_TAB",#N/A,FALSE,"N";"MIDTERM_TAB",#N/A,FALSE,"O"}</definedName>
    <definedName name="asdf">{"BOP_TAB",#N/A,FALSE,"N";"MIDTERM_TAB",#N/A,FALSE,"O"}</definedName>
    <definedName name="ase" localSheetId="8">{"Minpmon",#N/A,FALSE,"Monthinput"}</definedName>
    <definedName name="ase" localSheetId="11">{"Minpmon",#N/A,FALSE,"Monthinput"}</definedName>
    <definedName name="ase" localSheetId="12">{"Minpmon",#N/A,FALSE,"Monthinput"}</definedName>
    <definedName name="ase" localSheetId="19">{"Minpmon",#N/A,FALSE,"Monthinput"}</definedName>
    <definedName name="ase" localSheetId="29">{"Minpmon",#N/A,FALSE,"Monthinput"}</definedName>
    <definedName name="ase" localSheetId="22">{"Minpmon",#N/A,FALSE,"Monthinput"}</definedName>
    <definedName name="ase" localSheetId="23">{"Minpmon",#N/A,FALSE,"Monthinput"}</definedName>
    <definedName name="ase" localSheetId="24">{"Minpmon",#N/A,FALSE,"Monthinput"}</definedName>
    <definedName name="ase" localSheetId="25">{"Minpmon",#N/A,FALSE,"Monthinput"}</definedName>
    <definedName name="ase" localSheetId="26">{"Minpmon",#N/A,FALSE,"Monthinput"}</definedName>
    <definedName name="ase" localSheetId="28">{"Minpmon",#N/A,FALSE,"Monthinput"}</definedName>
    <definedName name="ase">{"Minpmon",#N/A,FALSE,"Monthinput"}</definedName>
    <definedName name="Asturias" localSheetId="22">'[1]REGIONALIZACION ESTIMADA 1.990'!#REF!</definedName>
    <definedName name="Asturias" localSheetId="23">'[1]REGIONALIZACION ESTIMADA 1.990'!#REF!</definedName>
    <definedName name="Asturias" localSheetId="24">'[1]REGIONALIZACION ESTIMADA 1.990'!#REF!</definedName>
    <definedName name="Asturias" localSheetId="25">'[1]REGIONALIZACION ESTIMADA 1.990'!#REF!</definedName>
    <definedName name="Asturias">'[1]REGIONALIZACION ESTIMADA 1.990'!#REF!</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4" hidden="1">{"Dif tabajo",#N/A,FALSE,"C. mobiliario";"Difi mobiliario",#N/A,FALSE,"C. mobiliario"}</definedName>
    <definedName name="ASY" localSheetId="19"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20" hidden="1">{"Dif tabajo",#N/A,FALSE,"C. mobiliario";"Difi mobiliario",#N/A,FALSE,"C. mobiliario"}</definedName>
    <definedName name="ASY" localSheetId="21" hidden="1">{"Dif tabajo",#N/A,FALSE,"C. mobiliario";"Difi mobiliario",#N/A,FALSE,"C. mobiliario"}</definedName>
    <definedName name="ASY" localSheetId="22" hidden="1">{"Dif tabajo",#N/A,FALSE,"C. mobiliario";"Difi mobiliario",#N/A,FALSE,"C. mobiliario"}</definedName>
    <definedName name="ASY" localSheetId="23" hidden="1">{"Dif tabajo",#N/A,FALSE,"C. mobiliario";"Difi mobiliario",#N/A,FALSE,"C. mobiliario"}</definedName>
    <definedName name="ASY" localSheetId="24" hidden="1">{"Dif tabajo",#N/A,FALSE,"C. mobiliario";"Difi mobiliario",#N/A,FALSE,"C. mobiliario"}</definedName>
    <definedName name="ASY" localSheetId="25" hidden="1">{"Dif tabajo",#N/A,FALSE,"C. mobiliario";"Difi mobiliario",#N/A,FALSE,"C. mobiliario"}</definedName>
    <definedName name="ASY" localSheetId="26" hidden="1">{"Dif tabajo",#N/A,FALSE,"C. mobiliario";"Difi mobiliario",#N/A,FALSE,"C. mobiliario"}</definedName>
    <definedName name="ASY" localSheetId="28" hidden="1">{"Dif tabajo",#N/A,FALSE,"C. mobiliario";"Difi mobiliario",#N/A,FALSE,"C. mobiliario"}</definedName>
    <definedName name="ASY" hidden="1">{"Dif tabajo",#N/A,FALSE,"C. mobiliario";"Difi mobiliario",#N/A,FALSE,"C. mobiliario"}</definedName>
    <definedName name="atrade" localSheetId="8">[41]!atrade</definedName>
    <definedName name="atrade">[41]!atrade</definedName>
    <definedName name="autonomia" localSheetId="8">#REF!</definedName>
    <definedName name="autonomia" localSheetId="11">#REF!</definedName>
    <definedName name="autonomia" localSheetId="12">#REF!</definedName>
    <definedName name="autonomia" localSheetId="29">#REF!</definedName>
    <definedName name="autonomia" localSheetId="22">#REF!</definedName>
    <definedName name="autonomia" localSheetId="23">#REF!</definedName>
    <definedName name="autonomia" localSheetId="24">#REF!</definedName>
    <definedName name="autonomia" localSheetId="25">#REF!</definedName>
    <definedName name="autonomia" localSheetId="28">#REF!</definedName>
    <definedName name="autonomia">#REF!</definedName>
    <definedName name="Avales2022" localSheetId="11">'[65]Avales ICO'!$D$4</definedName>
    <definedName name="Avales2022" localSheetId="19">'[65]Avales ICO'!$D$4</definedName>
    <definedName name="Avales2022" localSheetId="29">'[66]Avales ICO'!$D$4</definedName>
    <definedName name="Avales2022" localSheetId="24">'[65]Avales ICO'!$D$4</definedName>
    <definedName name="Avales2022" localSheetId="25">'[65]Avales ICO'!$D$4</definedName>
    <definedName name="Avales2022" localSheetId="28">'[66]Avales ICO'!$D$4</definedName>
    <definedName name="Avales2022">'[67]Avales ICO'!$D$4</definedName>
    <definedName name="AvalesICO2021" localSheetId="11">'[65]One-offs'!$G$29</definedName>
    <definedName name="AvalesICO2021" localSheetId="19">'[65]One-offs'!$G$29</definedName>
    <definedName name="AvalesICO2021" localSheetId="29">'[66]One-offs'!$G$29</definedName>
    <definedName name="AvalesICO2021" localSheetId="24">'[65]One-offs'!$G$29</definedName>
    <definedName name="AvalesICO2021" localSheetId="25">'[65]One-offs'!$G$29</definedName>
    <definedName name="AvalesICO2021" localSheetId="28">'[66]One-offs'!$G$29</definedName>
    <definedName name="AvalesICO2021">'[67]One-offs'!$G$29</definedName>
    <definedName name="b">'[2]Cap. - 3'!#REF!</definedName>
    <definedName name="_xlnm.Database" localSheetId="8">#REF!</definedName>
    <definedName name="_xlnm.Database" localSheetId="11">#REF!</definedName>
    <definedName name="_xlnm.Database" localSheetId="12">#REF!</definedName>
    <definedName name="_xlnm.Database" localSheetId="29">#REF!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8">#REF!</definedName>
    <definedName name="_xlnm.Database">#REF!</definedName>
    <definedName name="BasedeDatos2" localSheetId="11">#REF!</definedName>
    <definedName name="BasedeDatos2" localSheetId="29">#REF!</definedName>
    <definedName name="BasedeDatos2" localSheetId="24">#REF!</definedName>
    <definedName name="BasedeDatos2" localSheetId="25">#REF!</definedName>
    <definedName name="BasedeDatos2" localSheetId="28">#REF!</definedName>
    <definedName name="BasedeDatos2">#REF!</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9">{"Riqfin97",#N/A,FALSE,"Tran";"Riqfinpro",#N/A,FALSE,"Tran"}</definedName>
    <definedName name="bb" localSheetId="29">{"Riqfin97",#N/A,FALSE,"Tran";"Riqfinpro",#N/A,FALSE,"Tran"}</definedName>
    <definedName name="bb" localSheetId="22">{"Riqfin97",#N/A,FALSE,"Tran";"Riqfinpro",#N/A,FALSE,"Tran"}</definedName>
    <definedName name="bb" localSheetId="23">{"Riqfin97",#N/A,FALSE,"Tran";"Riqfinpro",#N/A,FALSE,"Tran"}</definedName>
    <definedName name="bb" localSheetId="24">{"Riqfin97",#N/A,FALSE,"Tran";"Riqfinpro",#N/A,FALSE,"Tran"}</definedName>
    <definedName name="bb" localSheetId="25">{"Riqfin97",#N/A,FALSE,"Tran";"Riqfinpro",#N/A,FALSE,"Tran"}</definedName>
    <definedName name="bb" localSheetId="26">{"Riqfin97",#N/A,FALSE,"Tran";"Riqfinpro",#N/A,FALSE,"Tran"}</definedName>
    <definedName name="bb" localSheetId="28">{"Riqfin97",#N/A,FALSE,"Tran";"Riqfinpro",#N/A,FALSE,"Tran"}</definedName>
    <definedName name="bb">{"Riqfin97",#N/A,FALSE,"Tran";"Riqfinpro",#N/A,FALSE,"Tran"}</definedName>
    <definedName name="bbbb" localSheetId="8">{"Minpmon",#N/A,FALSE,"Monthinput"}</definedName>
    <definedName name="bbbb" localSheetId="11">{"Minpmon",#N/A,FALSE,"Monthinput"}</definedName>
    <definedName name="bbbb" localSheetId="12">{"Minpmon",#N/A,FALSE,"Monthinput"}</definedName>
    <definedName name="bbbb" localSheetId="19">{"Minpmon",#N/A,FALSE,"Monthinput"}</definedName>
    <definedName name="bbbb" localSheetId="29">{"Minpmon",#N/A,FALSE,"Monthinput"}</definedName>
    <definedName name="bbbb" localSheetId="22">{"Minpmon",#N/A,FALSE,"Monthinput"}</definedName>
    <definedName name="bbbb" localSheetId="23">{"Minpmon",#N/A,FALSE,"Monthinput"}</definedName>
    <definedName name="bbbb" localSheetId="24">{"Minpmon",#N/A,FALSE,"Monthinput"}</definedName>
    <definedName name="bbbb" localSheetId="25">{"Minpmon",#N/A,FALSE,"Monthinput"}</definedName>
    <definedName name="bbbb" localSheetId="26">{"Minpmon",#N/A,FALSE,"Monthinput"}</definedName>
    <definedName name="bbbb" localSheetId="28">{"Minpmon",#N/A,FALSE,"Monthinput"}</definedName>
    <definedName name="bbbb">{"Minpmon",#N/A,FALSE,"Monthinput"}</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9">{"Riqfin97",#N/A,FALSE,"Tran";"Riqfinpro",#N/A,FALSE,"Tran"}</definedName>
    <definedName name="bbbbb" localSheetId="29">{"Riqfin97",#N/A,FALSE,"Tran";"Riqfinpro",#N/A,FALSE,"Tran"}</definedName>
    <definedName name="bbbbb" localSheetId="22">{"Riqfin97",#N/A,FALSE,"Tran";"Riqfinpro",#N/A,FALSE,"Tran"}</definedName>
    <definedName name="bbbbb" localSheetId="23">{"Riqfin97",#N/A,FALSE,"Tran";"Riqfinpro",#N/A,FALSE,"Tran"}</definedName>
    <definedName name="bbbbb" localSheetId="24">{"Riqfin97",#N/A,FALSE,"Tran";"Riqfinpro",#N/A,FALSE,"Tran"}</definedName>
    <definedName name="bbbbb" localSheetId="25">{"Riqfin97",#N/A,FALSE,"Tran";"Riqfinpro",#N/A,FALSE,"Tran"}</definedName>
    <definedName name="bbbbb" localSheetId="26">{"Riqfin97",#N/A,FALSE,"Tran";"Riqfinpro",#N/A,FALSE,"Tran"}</definedName>
    <definedName name="bbbbb" localSheetId="28">{"Riqfin97",#N/A,FALSE,"Tran";"Riqfinpro",#N/A,FALSE,"Tran"}</definedName>
    <definedName name="bbbbb">{"Riqfin97",#N/A,FALSE,"Tran";"Riqfinpro",#N/A,FALSE,"Tran"}</definedName>
    <definedName name="BBdmx">'[68]Read Me'!$F$1</definedName>
    <definedName name="bfftsy" localSheetId="8">[15]ER!#REF!</definedName>
    <definedName name="bfftsy" localSheetId="11">[15]ER!#REF!</definedName>
    <definedName name="bfftsy" localSheetId="12">[15]ER!#REF!</definedName>
    <definedName name="bfftsy" localSheetId="29">[15]ER!#REF!</definedName>
    <definedName name="bfftsy" localSheetId="22">[15]ER!#REF!</definedName>
    <definedName name="bfftsy" localSheetId="23">[15]ER!#REF!</definedName>
    <definedName name="bfftsy" localSheetId="24">[15]ER!#REF!</definedName>
    <definedName name="bfftsy" localSheetId="25">[15]ER!#REF!</definedName>
    <definedName name="bfftsy" localSheetId="28">[15]ER!#REF!</definedName>
    <definedName name="bfftsy">[15]ER!#REF!</definedName>
    <definedName name="BFLD_DF">#N/A</definedName>
    <definedName name="BFLD_DF2">#N/A</definedName>
    <definedName name="bfsdhtr" localSheetId="8">[15]WB!#REF!</definedName>
    <definedName name="bfsdhtr" localSheetId="11">[15]WB!#REF!</definedName>
    <definedName name="bfsdhtr" localSheetId="12">[15]WB!#REF!</definedName>
    <definedName name="bfsdhtr" localSheetId="29">[15]WB!#REF!</definedName>
    <definedName name="bfsdhtr" localSheetId="22">[15]WB!#REF!</definedName>
    <definedName name="bfsdhtr" localSheetId="23">[15]WB!#REF!</definedName>
    <definedName name="bfsdhtr" localSheetId="24">[15]WB!#REF!</definedName>
    <definedName name="bfsdhtr" localSheetId="25">[15]WB!#REF!</definedName>
    <definedName name="bfsdhtr" localSheetId="28">[15]WB!#REF!</definedName>
    <definedName name="bfsdhtr">[15]WB!#REF!</definedName>
    <definedName name="bg" localSheetId="8">{"Tab1",#N/A,FALSE,"P";"Tab2",#N/A,FALSE,"P"}</definedName>
    <definedName name="bg" localSheetId="11">{"Tab1",#N/A,FALSE,"P";"Tab2",#N/A,FALSE,"P"}</definedName>
    <definedName name="bg" localSheetId="12">{"Tab1",#N/A,FALSE,"P";"Tab2",#N/A,FALSE,"P"}</definedName>
    <definedName name="bg" localSheetId="19">{"Tab1",#N/A,FALSE,"P";"Tab2",#N/A,FALSE,"P"}</definedName>
    <definedName name="bg" localSheetId="29">{"Tab1",#N/A,FALSE,"P";"Tab2",#N/A,FALSE,"P"}</definedName>
    <definedName name="bg" localSheetId="22">{"Tab1",#N/A,FALSE,"P";"Tab2",#N/A,FALSE,"P"}</definedName>
    <definedName name="bg" localSheetId="23">{"Tab1",#N/A,FALSE,"P";"Tab2",#N/A,FALSE,"P"}</definedName>
    <definedName name="bg" localSheetId="24">{"Tab1",#N/A,FALSE,"P";"Tab2",#N/A,FALSE,"P"}</definedName>
    <definedName name="bg" localSheetId="25">{"Tab1",#N/A,FALSE,"P";"Tab2",#N/A,FALSE,"P"}</definedName>
    <definedName name="bg" localSheetId="26">{"Tab1",#N/A,FALSE,"P";"Tab2",#N/A,FALSE,"P"}</definedName>
    <definedName name="bg" localSheetId="28">{"Tab1",#N/A,FALSE,"P";"Tab2",#N/A,FALSE,"P"}</definedName>
    <definedName name="bg">{"Tab1",#N/A,FALSE,"P";"Tab2",#N/A,FALSE,"P"}</definedName>
    <definedName name="BLPH1" localSheetId="8">#REF!</definedName>
    <definedName name="BLPH1" localSheetId="11">#REF!</definedName>
    <definedName name="BLPH1" localSheetId="12">#REF!</definedName>
    <definedName name="BLPH1" localSheetId="29">#REF!</definedName>
    <definedName name="BLPH1" localSheetId="22">#REF!</definedName>
    <definedName name="BLPH1" localSheetId="23">#REF!</definedName>
    <definedName name="BLPH1" localSheetId="24">#REF!</definedName>
    <definedName name="BLPH1" localSheetId="25">#REF!</definedName>
    <definedName name="BLPH1" localSheetId="28">#REF!</definedName>
    <definedName name="BLPH1">#REF!</definedName>
    <definedName name="BLPH10" localSheetId="8">#REF!</definedName>
    <definedName name="BLPH10" localSheetId="11">#REF!</definedName>
    <definedName name="BLPH10" localSheetId="12">#REF!</definedName>
    <definedName name="BLPH10" localSheetId="29">#REF!</definedName>
    <definedName name="BLPH10" localSheetId="22">#REF!</definedName>
    <definedName name="BLPH10" localSheetId="23">#REF!</definedName>
    <definedName name="BLPH10" localSheetId="24">#REF!</definedName>
    <definedName name="BLPH10" localSheetId="25">#REF!</definedName>
    <definedName name="BLPH10" localSheetId="28">#REF!</definedName>
    <definedName name="BLPH10">#REF!</definedName>
    <definedName name="BLPH100" localSheetId="8">[61]SpotExchangeRates!#REF!</definedName>
    <definedName name="BLPH100" localSheetId="11">[61]SpotExchangeRates!#REF!</definedName>
    <definedName name="BLPH100" localSheetId="12">[61]SpotExchangeRates!#REF!</definedName>
    <definedName name="BLPH100" localSheetId="29">[61]SpotExchangeRates!#REF!</definedName>
    <definedName name="BLPH100" localSheetId="22">[61]SpotExchangeRates!#REF!</definedName>
    <definedName name="BLPH100" localSheetId="23">[61]SpotExchangeRates!#REF!</definedName>
    <definedName name="BLPH100" localSheetId="24">[61]SpotExchangeRates!#REF!</definedName>
    <definedName name="BLPH100" localSheetId="25">[61]SpotExchangeRates!#REF!</definedName>
    <definedName name="BLPH100" localSheetId="28">[61]SpotExchangeRates!#REF!</definedName>
    <definedName name="BLPH100">[61]SpotExchangeRates!#REF!</definedName>
    <definedName name="BLPH101" localSheetId="8">[61]SpotExchangeRates!#REF!</definedName>
    <definedName name="BLPH101" localSheetId="11">[61]SpotExchangeRates!#REF!</definedName>
    <definedName name="BLPH101" localSheetId="12">[61]SpotExchangeRates!#REF!</definedName>
    <definedName name="BLPH101" localSheetId="29">[61]SpotExchangeRates!#REF!</definedName>
    <definedName name="BLPH101" localSheetId="22">[61]SpotExchangeRates!#REF!</definedName>
    <definedName name="BLPH101" localSheetId="23">[61]SpotExchangeRates!#REF!</definedName>
    <definedName name="BLPH101" localSheetId="24">[61]SpotExchangeRates!#REF!</definedName>
    <definedName name="BLPH101" localSheetId="25">[61]SpotExchangeRates!#REF!</definedName>
    <definedName name="BLPH101" localSheetId="28">[61]SpotExchangeRates!#REF!</definedName>
    <definedName name="BLPH101">[61]SpotExchangeRates!#REF!</definedName>
    <definedName name="BLPH102" localSheetId="8">[61]SpotExchangeRates!#REF!</definedName>
    <definedName name="BLPH102" localSheetId="11">[61]SpotExchangeRates!#REF!</definedName>
    <definedName name="BLPH102" localSheetId="12">[61]SpotExchangeRates!#REF!</definedName>
    <definedName name="BLPH102" localSheetId="22">[61]SpotExchangeRates!#REF!</definedName>
    <definedName name="BLPH102" localSheetId="23">[61]SpotExchangeRates!#REF!</definedName>
    <definedName name="BLPH102" localSheetId="24">[61]SpotExchangeRates!#REF!</definedName>
    <definedName name="BLPH102" localSheetId="25">[61]SpotExchangeRates!#REF!</definedName>
    <definedName name="BLPH102">[61]SpotExchangeRates!#REF!</definedName>
    <definedName name="BLPH103" localSheetId="8">[61]SpotExchangeRates!#REF!</definedName>
    <definedName name="BLPH103" localSheetId="11">[61]SpotExchangeRates!#REF!</definedName>
    <definedName name="BLPH103" localSheetId="12">[61]SpotExchangeRates!#REF!</definedName>
    <definedName name="BLPH103" localSheetId="22">[61]SpotExchangeRates!#REF!</definedName>
    <definedName name="BLPH103" localSheetId="23">[61]SpotExchangeRates!#REF!</definedName>
    <definedName name="BLPH103" localSheetId="24">[61]SpotExchangeRates!#REF!</definedName>
    <definedName name="BLPH103" localSheetId="25">[61]SpotExchangeRates!#REF!</definedName>
    <definedName name="BLPH103">[61]SpotExchangeRates!#REF!</definedName>
    <definedName name="BLPH104" localSheetId="8">[61]SpotExchangeRates!#REF!</definedName>
    <definedName name="BLPH104" localSheetId="22">[61]SpotExchangeRates!#REF!</definedName>
    <definedName name="BLPH104" localSheetId="23">[61]SpotExchangeRates!#REF!</definedName>
    <definedName name="BLPH104" localSheetId="24">[61]SpotExchangeRates!#REF!</definedName>
    <definedName name="BLPH104" localSheetId="25">[61]SpotExchangeRates!#REF!</definedName>
    <definedName name="BLPH104">[61]SpotExchangeRates!#REF!</definedName>
    <definedName name="BLPH105" localSheetId="8">[61]SpotExchangeRates!#REF!</definedName>
    <definedName name="BLPH105" localSheetId="22">[61]SpotExchangeRates!#REF!</definedName>
    <definedName name="BLPH105" localSheetId="23">[61]SpotExchangeRates!#REF!</definedName>
    <definedName name="BLPH105" localSheetId="24">[61]SpotExchangeRates!#REF!</definedName>
    <definedName name="BLPH105" localSheetId="25">[61]SpotExchangeRates!#REF!</definedName>
    <definedName name="BLPH105">[61]SpotExchangeRates!#REF!</definedName>
    <definedName name="BLPH106" localSheetId="8">[61]SpotExchangeRates!#REF!</definedName>
    <definedName name="BLPH106" localSheetId="22">[61]SpotExchangeRates!#REF!</definedName>
    <definedName name="BLPH106" localSheetId="23">[61]SpotExchangeRates!#REF!</definedName>
    <definedName name="BLPH106" localSheetId="24">[61]SpotExchangeRates!#REF!</definedName>
    <definedName name="BLPH106" localSheetId="25">[61]SpotExchangeRates!#REF!</definedName>
    <definedName name="BLPH106">[61]SpotExchangeRates!#REF!</definedName>
    <definedName name="BLPH107" localSheetId="8">[61]SpotExchangeRates!#REF!</definedName>
    <definedName name="BLPH107" localSheetId="22">[61]SpotExchangeRates!#REF!</definedName>
    <definedName name="BLPH107" localSheetId="23">[61]SpotExchangeRates!#REF!</definedName>
    <definedName name="BLPH107" localSheetId="24">[61]SpotExchangeRates!#REF!</definedName>
    <definedName name="BLPH107" localSheetId="25">[61]SpotExchangeRates!#REF!</definedName>
    <definedName name="BLPH107">[61]SpotExchangeRates!#REF!</definedName>
    <definedName name="BLPH108" localSheetId="8">[61]SpotExchangeRates!#REF!</definedName>
    <definedName name="BLPH108" localSheetId="22">[61]SpotExchangeRates!#REF!</definedName>
    <definedName name="BLPH108" localSheetId="23">[61]SpotExchangeRates!#REF!</definedName>
    <definedName name="BLPH108" localSheetId="24">[61]SpotExchangeRates!#REF!</definedName>
    <definedName name="BLPH108" localSheetId="25">[61]SpotExchangeRates!#REF!</definedName>
    <definedName name="BLPH108">[61]SpotExchangeRates!#REF!</definedName>
    <definedName name="BLPH109" localSheetId="8">[61]SpotExchangeRates!#REF!</definedName>
    <definedName name="BLPH109" localSheetId="22">[61]SpotExchangeRates!#REF!</definedName>
    <definedName name="BLPH109" localSheetId="23">[61]SpotExchangeRates!#REF!</definedName>
    <definedName name="BLPH109" localSheetId="24">[61]SpotExchangeRates!#REF!</definedName>
    <definedName name="BLPH109" localSheetId="25">[61]SpotExchangeRates!#REF!</definedName>
    <definedName name="BLPH109">[61]SpotExchangeRates!#REF!</definedName>
    <definedName name="BLPH110" localSheetId="8">[61]SpotExchangeRates!#REF!</definedName>
    <definedName name="BLPH110" localSheetId="22">[61]SpotExchangeRates!#REF!</definedName>
    <definedName name="BLPH110" localSheetId="23">[61]SpotExchangeRates!#REF!</definedName>
    <definedName name="BLPH110" localSheetId="24">[61]SpotExchangeRates!#REF!</definedName>
    <definedName name="BLPH110" localSheetId="25">[61]SpotExchangeRates!#REF!</definedName>
    <definedName name="BLPH110">[61]SpotExchangeRates!#REF!</definedName>
    <definedName name="BLPH111" localSheetId="8">[61]SpotExchangeRates!#REF!</definedName>
    <definedName name="BLPH111" localSheetId="22">[61]SpotExchangeRates!#REF!</definedName>
    <definedName name="BLPH111" localSheetId="23">[61]SpotExchangeRates!#REF!</definedName>
    <definedName name="BLPH111" localSheetId="24">[61]SpotExchangeRates!#REF!</definedName>
    <definedName name="BLPH111" localSheetId="25">[61]SpotExchangeRates!#REF!</definedName>
    <definedName name="BLPH111">[61]SpotExchangeRates!#REF!</definedName>
    <definedName name="BLPH112" localSheetId="8">[61]SpotExchangeRates!#REF!</definedName>
    <definedName name="BLPH112" localSheetId="22">[61]SpotExchangeRates!#REF!</definedName>
    <definedName name="BLPH112" localSheetId="23">[61]SpotExchangeRates!#REF!</definedName>
    <definedName name="BLPH112" localSheetId="24">[61]SpotExchangeRates!#REF!</definedName>
    <definedName name="BLPH112" localSheetId="25">[61]SpotExchangeRates!#REF!</definedName>
    <definedName name="BLPH112">[61]SpotExchangeRates!#REF!</definedName>
    <definedName name="BLPH113" localSheetId="8">[61]SpotExchangeRates!#REF!</definedName>
    <definedName name="BLPH113" localSheetId="22">[61]SpotExchangeRates!#REF!</definedName>
    <definedName name="BLPH113" localSheetId="23">[61]SpotExchangeRates!#REF!</definedName>
    <definedName name="BLPH113" localSheetId="24">[61]SpotExchangeRates!#REF!</definedName>
    <definedName name="BLPH113" localSheetId="25">[61]SpotExchangeRates!#REF!</definedName>
    <definedName name="BLPH113">[61]SpotExchangeRates!#REF!</definedName>
    <definedName name="BLPH114" localSheetId="8">[61]SpotExchangeRates!#REF!</definedName>
    <definedName name="BLPH114" localSheetId="22">[61]SpotExchangeRates!#REF!</definedName>
    <definedName name="BLPH114" localSheetId="23">[61]SpotExchangeRates!#REF!</definedName>
    <definedName name="BLPH114" localSheetId="24">[61]SpotExchangeRates!#REF!</definedName>
    <definedName name="BLPH114" localSheetId="25">[61]SpotExchangeRates!#REF!</definedName>
    <definedName name="BLPH114">[61]SpotExchangeRates!#REF!</definedName>
    <definedName name="BLPH115" localSheetId="8">[61]SpotExchangeRates!#REF!</definedName>
    <definedName name="BLPH115" localSheetId="22">[61]SpotExchangeRates!#REF!</definedName>
    <definedName name="BLPH115" localSheetId="23">[61]SpotExchangeRates!#REF!</definedName>
    <definedName name="BLPH115" localSheetId="24">[61]SpotExchangeRates!#REF!</definedName>
    <definedName name="BLPH115" localSheetId="25">[61]SpotExchangeRates!#REF!</definedName>
    <definedName name="BLPH115">[61]SpotExchangeRates!#REF!</definedName>
    <definedName name="BLPH116" localSheetId="8">[61]SpotExchangeRates!#REF!</definedName>
    <definedName name="BLPH116" localSheetId="22">[61]SpotExchangeRates!#REF!</definedName>
    <definedName name="BLPH116" localSheetId="23">[61]SpotExchangeRates!#REF!</definedName>
    <definedName name="BLPH116" localSheetId="24">[61]SpotExchangeRates!#REF!</definedName>
    <definedName name="BLPH116" localSheetId="25">[61]SpotExchangeRates!#REF!</definedName>
    <definedName name="BLPH116">[61]SpotExchangeRates!#REF!</definedName>
    <definedName name="BLPH117" localSheetId="8">[61]SpotExchangeRates!#REF!</definedName>
    <definedName name="BLPH117" localSheetId="22">[61]SpotExchangeRates!#REF!</definedName>
    <definedName name="BLPH117" localSheetId="23">[61]SpotExchangeRates!#REF!</definedName>
    <definedName name="BLPH117" localSheetId="24">[61]SpotExchangeRates!#REF!</definedName>
    <definedName name="BLPH117" localSheetId="25">[61]SpotExchangeRates!#REF!</definedName>
    <definedName name="BLPH117">[61]SpotExchangeRates!#REF!</definedName>
    <definedName name="BLPH118" localSheetId="8">[61]SpotExchangeRates!#REF!</definedName>
    <definedName name="BLPH118" localSheetId="22">[61]SpotExchangeRates!#REF!</definedName>
    <definedName name="BLPH118" localSheetId="23">[61]SpotExchangeRates!#REF!</definedName>
    <definedName name="BLPH118" localSheetId="24">[61]SpotExchangeRates!#REF!</definedName>
    <definedName name="BLPH118" localSheetId="25">[61]SpotExchangeRates!#REF!</definedName>
    <definedName name="BLPH118">[61]SpotExchangeRates!#REF!</definedName>
    <definedName name="BLPH119" localSheetId="8">[61]SpotExchangeRates!#REF!</definedName>
    <definedName name="BLPH119" localSheetId="22">[61]SpotExchangeRates!#REF!</definedName>
    <definedName name="BLPH119" localSheetId="23">[61]SpotExchangeRates!#REF!</definedName>
    <definedName name="BLPH119" localSheetId="24">[61]SpotExchangeRates!#REF!</definedName>
    <definedName name="BLPH119" localSheetId="25">[61]SpotExchangeRates!#REF!</definedName>
    <definedName name="BLPH119">[61]SpotExchangeRates!#REF!</definedName>
    <definedName name="BLPH12" localSheetId="8">#REF!</definedName>
    <definedName name="BLPH12" localSheetId="11">#REF!</definedName>
    <definedName name="BLPH12" localSheetId="12">#REF!</definedName>
    <definedName name="BLPH12" localSheetId="29">#REF!</definedName>
    <definedName name="BLPH12" localSheetId="22">#REF!</definedName>
    <definedName name="BLPH12" localSheetId="23">#REF!</definedName>
    <definedName name="BLPH12" localSheetId="24">#REF!</definedName>
    <definedName name="BLPH12" localSheetId="25">#REF!</definedName>
    <definedName name="BLPH12" localSheetId="28">#REF!</definedName>
    <definedName name="BLPH12">#REF!</definedName>
    <definedName name="BLPH120" localSheetId="8">[61]SpotExchangeRates!#REF!</definedName>
    <definedName name="BLPH120" localSheetId="19">[61]SpotExchangeRates!#REF!</definedName>
    <definedName name="BLPH120" localSheetId="29">[61]SpotExchangeRates!#REF!</definedName>
    <definedName name="BLPH120" localSheetId="22">[61]SpotExchangeRates!#REF!</definedName>
    <definedName name="BLPH120" localSheetId="23">[61]SpotExchangeRates!#REF!</definedName>
    <definedName name="BLPH120" localSheetId="24">[61]SpotExchangeRates!#REF!</definedName>
    <definedName name="BLPH120" localSheetId="25">[61]SpotExchangeRates!#REF!</definedName>
    <definedName name="BLPH120" localSheetId="28">[61]SpotExchangeRates!#REF!</definedName>
    <definedName name="BLPH120">[61]SpotExchangeRates!#REF!</definedName>
    <definedName name="BLPH121" localSheetId="8">[61]SpotExchangeRates!#REF!</definedName>
    <definedName name="BLPH121" localSheetId="22">[61]SpotExchangeRates!#REF!</definedName>
    <definedName name="BLPH121" localSheetId="23">[61]SpotExchangeRates!#REF!</definedName>
    <definedName name="BLPH121" localSheetId="24">[61]SpotExchangeRates!#REF!</definedName>
    <definedName name="BLPH121" localSheetId="25">[61]SpotExchangeRates!#REF!</definedName>
    <definedName name="BLPH121">[61]SpotExchangeRates!#REF!</definedName>
    <definedName name="BLPH122" localSheetId="8">[61]SpotExchangeRates!#REF!</definedName>
    <definedName name="BLPH122" localSheetId="22">[61]SpotExchangeRates!#REF!</definedName>
    <definedName name="BLPH122" localSheetId="23">[61]SpotExchangeRates!#REF!</definedName>
    <definedName name="BLPH122" localSheetId="24">[61]SpotExchangeRates!#REF!</definedName>
    <definedName name="BLPH122" localSheetId="25">[61]SpotExchangeRates!#REF!</definedName>
    <definedName name="BLPH122">[61]SpotExchangeRates!#REF!</definedName>
    <definedName name="BLPH123" localSheetId="8">[61]SpotExchangeRates!#REF!</definedName>
    <definedName name="BLPH123" localSheetId="22">[61]SpotExchangeRates!#REF!</definedName>
    <definedName name="BLPH123" localSheetId="23">[61]SpotExchangeRates!#REF!</definedName>
    <definedName name="BLPH123" localSheetId="24">[61]SpotExchangeRates!#REF!</definedName>
    <definedName name="BLPH123" localSheetId="25">[61]SpotExchangeRates!#REF!</definedName>
    <definedName name="BLPH123">[61]SpotExchangeRates!#REF!</definedName>
    <definedName name="BLPH124" localSheetId="8">[61]SpotExchangeRates!#REF!</definedName>
    <definedName name="BLPH124" localSheetId="22">[61]SpotExchangeRates!#REF!</definedName>
    <definedName name="BLPH124" localSheetId="23">[61]SpotExchangeRates!#REF!</definedName>
    <definedName name="BLPH124" localSheetId="24">[61]SpotExchangeRates!#REF!</definedName>
    <definedName name="BLPH124" localSheetId="25">[61]SpotExchangeRates!#REF!</definedName>
    <definedName name="BLPH124">[61]SpotExchangeRates!#REF!</definedName>
    <definedName name="BLPH125" localSheetId="8">[61]SpotExchangeRates!#REF!</definedName>
    <definedName name="BLPH125" localSheetId="22">[61]SpotExchangeRates!#REF!</definedName>
    <definedName name="BLPH125" localSheetId="23">[61]SpotExchangeRates!#REF!</definedName>
    <definedName name="BLPH125" localSheetId="24">[61]SpotExchangeRates!#REF!</definedName>
    <definedName name="BLPH125" localSheetId="25">[61]SpotExchangeRates!#REF!</definedName>
    <definedName name="BLPH125">[61]SpotExchangeRates!#REF!</definedName>
    <definedName name="BLPH126" localSheetId="8">[61]SpotExchangeRates!#REF!</definedName>
    <definedName name="BLPH126" localSheetId="22">[61]SpotExchangeRates!#REF!</definedName>
    <definedName name="BLPH126" localSheetId="23">[61]SpotExchangeRates!#REF!</definedName>
    <definedName name="BLPH126" localSheetId="24">[61]SpotExchangeRates!#REF!</definedName>
    <definedName name="BLPH126" localSheetId="25">[61]SpotExchangeRates!#REF!</definedName>
    <definedName name="BLPH126">[61]SpotExchangeRates!#REF!</definedName>
    <definedName name="BLPH127" localSheetId="8">[61]SpotExchangeRates!#REF!</definedName>
    <definedName name="BLPH127" localSheetId="22">[61]SpotExchangeRates!#REF!</definedName>
    <definedName name="BLPH127" localSheetId="23">[61]SpotExchangeRates!#REF!</definedName>
    <definedName name="BLPH127" localSheetId="24">[61]SpotExchangeRates!#REF!</definedName>
    <definedName name="BLPH127" localSheetId="25">[61]SpotExchangeRates!#REF!</definedName>
    <definedName name="BLPH127">[61]SpotExchangeRates!#REF!</definedName>
    <definedName name="BLPH128" localSheetId="8">[61]SpotExchangeRates!#REF!</definedName>
    <definedName name="BLPH128" localSheetId="22">[61]SpotExchangeRates!#REF!</definedName>
    <definedName name="BLPH128" localSheetId="23">[61]SpotExchangeRates!#REF!</definedName>
    <definedName name="BLPH128" localSheetId="24">[61]SpotExchangeRates!#REF!</definedName>
    <definedName name="BLPH128" localSheetId="25">[61]SpotExchangeRates!#REF!</definedName>
    <definedName name="BLPH128">[61]SpotExchangeRates!#REF!</definedName>
    <definedName name="BLPH129" localSheetId="8">[61]SpotExchangeRates!#REF!</definedName>
    <definedName name="BLPH129" localSheetId="22">[61]SpotExchangeRates!#REF!</definedName>
    <definedName name="BLPH129" localSheetId="23">[61]SpotExchangeRates!#REF!</definedName>
    <definedName name="BLPH129" localSheetId="24">[61]SpotExchangeRates!#REF!</definedName>
    <definedName name="BLPH129" localSheetId="25">[61]SpotExchangeRates!#REF!</definedName>
    <definedName name="BLPH129">[61]SpotExchangeRates!#REF!</definedName>
    <definedName name="BLPH13" localSheetId="8">#REF!</definedName>
    <definedName name="BLPH13" localSheetId="11">#REF!</definedName>
    <definedName name="BLPH13" localSheetId="12">#REF!</definedName>
    <definedName name="BLPH13" localSheetId="29">#REF!</definedName>
    <definedName name="BLPH13" localSheetId="22">#REF!</definedName>
    <definedName name="BLPH13" localSheetId="23">#REF!</definedName>
    <definedName name="BLPH13" localSheetId="24">#REF!</definedName>
    <definedName name="BLPH13" localSheetId="25">#REF!</definedName>
    <definedName name="BLPH13" localSheetId="28">#REF!</definedName>
    <definedName name="BLPH13">#REF!</definedName>
    <definedName name="BLPH130" localSheetId="8">[61]SpotExchangeRates!#REF!</definedName>
    <definedName name="BLPH130" localSheetId="19">[61]SpotExchangeRates!#REF!</definedName>
    <definedName name="BLPH130" localSheetId="29">[61]SpotExchangeRates!#REF!</definedName>
    <definedName name="BLPH130" localSheetId="22">[61]SpotExchangeRates!#REF!</definedName>
    <definedName name="BLPH130" localSheetId="23">[61]SpotExchangeRates!#REF!</definedName>
    <definedName name="BLPH130" localSheetId="24">[61]SpotExchangeRates!#REF!</definedName>
    <definedName name="BLPH130" localSheetId="25">[61]SpotExchangeRates!#REF!</definedName>
    <definedName name="BLPH130" localSheetId="28">[61]SpotExchangeRates!#REF!</definedName>
    <definedName name="BLPH130">[61]SpotExchangeRates!#REF!</definedName>
    <definedName name="BLPH131" localSheetId="8">[61]SpotExchangeRates!#REF!</definedName>
    <definedName name="BLPH131" localSheetId="22">[61]SpotExchangeRates!#REF!</definedName>
    <definedName name="BLPH131" localSheetId="23">[61]SpotExchangeRates!#REF!</definedName>
    <definedName name="BLPH131" localSheetId="24">[61]SpotExchangeRates!#REF!</definedName>
    <definedName name="BLPH131" localSheetId="25">[61]SpotExchangeRates!#REF!</definedName>
    <definedName name="BLPH131">[61]SpotExchangeRates!#REF!</definedName>
    <definedName name="BLPH132" localSheetId="8">[61]SpotExchangeRates!#REF!</definedName>
    <definedName name="BLPH132" localSheetId="22">[61]SpotExchangeRates!#REF!</definedName>
    <definedName name="BLPH132" localSheetId="23">[61]SpotExchangeRates!#REF!</definedName>
    <definedName name="BLPH132" localSheetId="24">[61]SpotExchangeRates!#REF!</definedName>
    <definedName name="BLPH132" localSheetId="25">[61]SpotExchangeRates!#REF!</definedName>
    <definedName name="BLPH132">[61]SpotExchangeRates!#REF!</definedName>
    <definedName name="BLPH133" localSheetId="8">[61]SpotExchangeRates!#REF!</definedName>
    <definedName name="BLPH133" localSheetId="22">[61]SpotExchangeRates!#REF!</definedName>
    <definedName name="BLPH133" localSheetId="23">[61]SpotExchangeRates!#REF!</definedName>
    <definedName name="BLPH133" localSheetId="24">[61]SpotExchangeRates!#REF!</definedName>
    <definedName name="BLPH133" localSheetId="25">[61]SpotExchangeRates!#REF!</definedName>
    <definedName name="BLPH133">[61]SpotExchangeRates!#REF!</definedName>
    <definedName name="BLPH134" localSheetId="8">[61]SpotExchangeRates!#REF!</definedName>
    <definedName name="BLPH134" localSheetId="22">[61]SpotExchangeRates!#REF!</definedName>
    <definedName name="BLPH134" localSheetId="23">[61]SpotExchangeRates!#REF!</definedName>
    <definedName name="BLPH134" localSheetId="24">[61]SpotExchangeRates!#REF!</definedName>
    <definedName name="BLPH134" localSheetId="25">[61]SpotExchangeRates!#REF!</definedName>
    <definedName name="BLPH134">[61]SpotExchangeRates!#REF!</definedName>
    <definedName name="BLPH135" localSheetId="8">[61]SpotExchangeRates!#REF!</definedName>
    <definedName name="BLPH135" localSheetId="22">[61]SpotExchangeRates!#REF!</definedName>
    <definedName name="BLPH135" localSheetId="23">[61]SpotExchangeRates!#REF!</definedName>
    <definedName name="BLPH135" localSheetId="24">[61]SpotExchangeRates!#REF!</definedName>
    <definedName name="BLPH135" localSheetId="25">[61]SpotExchangeRates!#REF!</definedName>
    <definedName name="BLPH135">[61]SpotExchangeRates!#REF!</definedName>
    <definedName name="BLPH136" localSheetId="8">[61]SpotExchangeRates!#REF!</definedName>
    <definedName name="BLPH136" localSheetId="22">[61]SpotExchangeRates!#REF!</definedName>
    <definedName name="BLPH136" localSheetId="23">[61]SpotExchangeRates!#REF!</definedName>
    <definedName name="BLPH136" localSheetId="24">[61]SpotExchangeRates!#REF!</definedName>
    <definedName name="BLPH136" localSheetId="25">[61]SpotExchangeRates!#REF!</definedName>
    <definedName name="BLPH136">[61]SpotExchangeRates!#REF!</definedName>
    <definedName name="BLPH137" localSheetId="8">[61]SpotExchangeRates!#REF!</definedName>
    <definedName name="BLPH137" localSheetId="22">[61]SpotExchangeRates!#REF!</definedName>
    <definedName name="BLPH137" localSheetId="23">[61]SpotExchangeRates!#REF!</definedName>
    <definedName name="BLPH137" localSheetId="24">[61]SpotExchangeRates!#REF!</definedName>
    <definedName name="BLPH137" localSheetId="25">[61]SpotExchangeRates!#REF!</definedName>
    <definedName name="BLPH137">[61]SpotExchangeRates!#REF!</definedName>
    <definedName name="BLPH138" localSheetId="8">[61]SpotExchangeRates!#REF!</definedName>
    <definedName name="BLPH138" localSheetId="22">[61]SpotExchangeRates!#REF!</definedName>
    <definedName name="BLPH138" localSheetId="23">[61]SpotExchangeRates!#REF!</definedName>
    <definedName name="BLPH138" localSheetId="24">[61]SpotExchangeRates!#REF!</definedName>
    <definedName name="BLPH138" localSheetId="25">[61]SpotExchangeRates!#REF!</definedName>
    <definedName name="BLPH138">[61]SpotExchangeRates!#REF!</definedName>
    <definedName name="BLPH139" localSheetId="8">[61]SpotExchangeRates!#REF!</definedName>
    <definedName name="BLPH139" localSheetId="22">[61]SpotExchangeRates!#REF!</definedName>
    <definedName name="BLPH139" localSheetId="23">[61]SpotExchangeRates!#REF!</definedName>
    <definedName name="BLPH139" localSheetId="24">[61]SpotExchangeRates!#REF!</definedName>
    <definedName name="BLPH139" localSheetId="25">[61]SpotExchangeRates!#REF!</definedName>
    <definedName name="BLPH139">[61]SpotExchangeRates!#REF!</definedName>
    <definedName name="BLPH14" localSheetId="8">[69]Raw_1!#REF!</definedName>
    <definedName name="BLPH14" localSheetId="22">[69]Raw_1!#REF!</definedName>
    <definedName name="BLPH14" localSheetId="23">[69]Raw_1!#REF!</definedName>
    <definedName name="BLPH14" localSheetId="24">[69]Raw_1!#REF!</definedName>
    <definedName name="BLPH14" localSheetId="25">[69]Raw_1!#REF!</definedName>
    <definedName name="BLPH14">[69]Raw_1!#REF!</definedName>
    <definedName name="BLPH140" localSheetId="8">[61]SpotExchangeRates!#REF!</definedName>
    <definedName name="BLPH140" localSheetId="22">[61]SpotExchangeRates!#REF!</definedName>
    <definedName name="BLPH140" localSheetId="23">[61]SpotExchangeRates!#REF!</definedName>
    <definedName name="BLPH140" localSheetId="24">[61]SpotExchangeRates!#REF!</definedName>
    <definedName name="BLPH140" localSheetId="25">[61]SpotExchangeRates!#REF!</definedName>
    <definedName name="BLPH140">[61]SpotExchangeRates!#REF!</definedName>
    <definedName name="BLPH141" localSheetId="8">[61]SpotExchangeRates!#REF!</definedName>
    <definedName name="BLPH141" localSheetId="22">[61]SpotExchangeRates!#REF!</definedName>
    <definedName name="BLPH141" localSheetId="23">[61]SpotExchangeRates!#REF!</definedName>
    <definedName name="BLPH141" localSheetId="24">[61]SpotExchangeRates!#REF!</definedName>
    <definedName name="BLPH141" localSheetId="25">[61]SpotExchangeRates!#REF!</definedName>
    <definedName name="BLPH141">[61]SpotExchangeRates!#REF!</definedName>
    <definedName name="BLPH142" localSheetId="8">[61]SpotExchangeRates!#REF!</definedName>
    <definedName name="BLPH142" localSheetId="22">[61]SpotExchangeRates!#REF!</definedName>
    <definedName name="BLPH142" localSheetId="23">[61]SpotExchangeRates!#REF!</definedName>
    <definedName name="BLPH142" localSheetId="24">[61]SpotExchangeRates!#REF!</definedName>
    <definedName name="BLPH142" localSheetId="25">[61]SpotExchangeRates!#REF!</definedName>
    <definedName name="BLPH142">[61]SpotExchangeRates!#REF!</definedName>
    <definedName name="BLPH143" localSheetId="8">[61]SpotExchangeRates!#REF!</definedName>
    <definedName name="BLPH143" localSheetId="22">[61]SpotExchangeRates!#REF!</definedName>
    <definedName name="BLPH143" localSheetId="23">[61]SpotExchangeRates!#REF!</definedName>
    <definedName name="BLPH143" localSheetId="24">[61]SpotExchangeRates!#REF!</definedName>
    <definedName name="BLPH143" localSheetId="25">[61]SpotExchangeRates!#REF!</definedName>
    <definedName name="BLPH143">[61]SpotExchangeRates!#REF!</definedName>
    <definedName name="BLPH144" localSheetId="8">[61]SpotExchangeRates!#REF!</definedName>
    <definedName name="BLPH144" localSheetId="22">[61]SpotExchangeRates!#REF!</definedName>
    <definedName name="BLPH144" localSheetId="23">[61]SpotExchangeRates!#REF!</definedName>
    <definedName name="BLPH144" localSheetId="24">[61]SpotExchangeRates!#REF!</definedName>
    <definedName name="BLPH144" localSheetId="25">[61]SpotExchangeRates!#REF!</definedName>
    <definedName name="BLPH144">[61]SpotExchangeRates!#REF!</definedName>
    <definedName name="BLPH145" localSheetId="8">[61]SpotExchangeRates!#REF!</definedName>
    <definedName name="BLPH145" localSheetId="22">[61]SpotExchangeRates!#REF!</definedName>
    <definedName name="BLPH145" localSheetId="23">[61]SpotExchangeRates!#REF!</definedName>
    <definedName name="BLPH145" localSheetId="24">[61]SpotExchangeRates!#REF!</definedName>
    <definedName name="BLPH145" localSheetId="25">[61]SpotExchangeRates!#REF!</definedName>
    <definedName name="BLPH145">[61]SpotExchangeRates!#REF!</definedName>
    <definedName name="BLPH146" localSheetId="8">[61]SpotExchangeRates!#REF!</definedName>
    <definedName name="BLPH146" localSheetId="22">[61]SpotExchangeRates!#REF!</definedName>
    <definedName name="BLPH146" localSheetId="23">[61]SpotExchangeRates!#REF!</definedName>
    <definedName name="BLPH146" localSheetId="24">[61]SpotExchangeRates!#REF!</definedName>
    <definedName name="BLPH146" localSheetId="25">[61]SpotExchangeRates!#REF!</definedName>
    <definedName name="BLPH146">[61]SpotExchangeRates!#REF!</definedName>
    <definedName name="BLPH147" localSheetId="8">[61]SpotExchangeRates!#REF!</definedName>
    <definedName name="BLPH147" localSheetId="22">[61]SpotExchangeRates!#REF!</definedName>
    <definedName name="BLPH147" localSheetId="23">[61]SpotExchangeRates!#REF!</definedName>
    <definedName name="BLPH147" localSheetId="24">[61]SpotExchangeRates!#REF!</definedName>
    <definedName name="BLPH147" localSheetId="25">[61]SpotExchangeRates!#REF!</definedName>
    <definedName name="BLPH147">[61]SpotExchangeRates!#REF!</definedName>
    <definedName name="BLPH148" localSheetId="8">[61]SpotExchangeRates!#REF!</definedName>
    <definedName name="BLPH148" localSheetId="22">[61]SpotExchangeRates!#REF!</definedName>
    <definedName name="BLPH148" localSheetId="23">[61]SpotExchangeRates!#REF!</definedName>
    <definedName name="BLPH148" localSheetId="24">[61]SpotExchangeRates!#REF!</definedName>
    <definedName name="BLPH148" localSheetId="25">[61]SpotExchangeRates!#REF!</definedName>
    <definedName name="BLPH148">[61]SpotExchangeRates!#REF!</definedName>
    <definedName name="BLPH149" localSheetId="8">[61]SpotExchangeRates!#REF!</definedName>
    <definedName name="BLPH149" localSheetId="22">[61]SpotExchangeRates!#REF!</definedName>
    <definedName name="BLPH149" localSheetId="23">[61]SpotExchangeRates!#REF!</definedName>
    <definedName name="BLPH149" localSheetId="24">[61]SpotExchangeRates!#REF!</definedName>
    <definedName name="BLPH149" localSheetId="25">[61]SpotExchangeRates!#REF!</definedName>
    <definedName name="BLPH149">[61]SpotExchangeRates!#REF!</definedName>
    <definedName name="BLPH15" localSheetId="8">[61]SpotExchangeRates!#REF!</definedName>
    <definedName name="BLPH15" localSheetId="22">[61]SpotExchangeRates!#REF!</definedName>
    <definedName name="BLPH15" localSheetId="23">[61]SpotExchangeRates!#REF!</definedName>
    <definedName name="BLPH15" localSheetId="24">[61]SpotExchangeRates!#REF!</definedName>
    <definedName name="BLPH15" localSheetId="25">[61]SpotExchangeRates!#REF!</definedName>
    <definedName name="BLPH15">[61]SpotExchangeRates!#REF!</definedName>
    <definedName name="BLPH150" localSheetId="8">[61]SpotExchangeRates!#REF!</definedName>
    <definedName name="BLPH150" localSheetId="22">[61]SpotExchangeRates!#REF!</definedName>
    <definedName name="BLPH150" localSheetId="23">[61]SpotExchangeRates!#REF!</definedName>
    <definedName name="BLPH150" localSheetId="24">[61]SpotExchangeRates!#REF!</definedName>
    <definedName name="BLPH150" localSheetId="25">[61]SpotExchangeRates!#REF!</definedName>
    <definedName name="BLPH150">[61]SpotExchangeRates!#REF!</definedName>
    <definedName name="BLPH151" localSheetId="8">[61]SpotExchangeRates!#REF!</definedName>
    <definedName name="BLPH151" localSheetId="22">[61]SpotExchangeRates!#REF!</definedName>
    <definedName name="BLPH151" localSheetId="23">[61]SpotExchangeRates!#REF!</definedName>
    <definedName name="BLPH151" localSheetId="24">[61]SpotExchangeRates!#REF!</definedName>
    <definedName name="BLPH151" localSheetId="25">[61]SpotExchangeRates!#REF!</definedName>
    <definedName name="BLPH151">[61]SpotExchangeRates!#REF!</definedName>
    <definedName name="BLPH152" localSheetId="8">[61]SpotExchangeRates!#REF!</definedName>
    <definedName name="BLPH152" localSheetId="22">[61]SpotExchangeRates!#REF!</definedName>
    <definedName name="BLPH152" localSheetId="23">[61]SpotExchangeRates!#REF!</definedName>
    <definedName name="BLPH152" localSheetId="24">[61]SpotExchangeRates!#REF!</definedName>
    <definedName name="BLPH152" localSheetId="25">[61]SpotExchangeRates!#REF!</definedName>
    <definedName name="BLPH152">[61]SpotExchangeRates!#REF!</definedName>
    <definedName name="BLPH153" localSheetId="8">[61]SpotExchangeRates!#REF!</definedName>
    <definedName name="BLPH153" localSheetId="22">[61]SpotExchangeRates!#REF!</definedName>
    <definedName name="BLPH153" localSheetId="23">[61]SpotExchangeRates!#REF!</definedName>
    <definedName name="BLPH153" localSheetId="24">[61]SpotExchangeRates!#REF!</definedName>
    <definedName name="BLPH153" localSheetId="25">[61]SpotExchangeRates!#REF!</definedName>
    <definedName name="BLPH153">[61]SpotExchangeRates!#REF!</definedName>
    <definedName name="BLPH154" localSheetId="8">[61]SpotExchangeRates!#REF!</definedName>
    <definedName name="BLPH154" localSheetId="22">[61]SpotExchangeRates!#REF!</definedName>
    <definedName name="BLPH154" localSheetId="23">[61]SpotExchangeRates!#REF!</definedName>
    <definedName name="BLPH154" localSheetId="24">[61]SpotExchangeRates!#REF!</definedName>
    <definedName name="BLPH154" localSheetId="25">[61]SpotExchangeRates!#REF!</definedName>
    <definedName name="BLPH154">[61]SpotExchangeRates!#REF!</definedName>
    <definedName name="BLPH155" localSheetId="8">[61]SpotExchangeRates!#REF!</definedName>
    <definedName name="BLPH155" localSheetId="22">[61]SpotExchangeRates!#REF!</definedName>
    <definedName name="BLPH155" localSheetId="23">[61]SpotExchangeRates!#REF!</definedName>
    <definedName name="BLPH155" localSheetId="24">[61]SpotExchangeRates!#REF!</definedName>
    <definedName name="BLPH155" localSheetId="25">[61]SpotExchangeRates!#REF!</definedName>
    <definedName name="BLPH155">[61]SpotExchangeRates!#REF!</definedName>
    <definedName name="BLPH156" localSheetId="8">[61]SpotExchangeRates!#REF!</definedName>
    <definedName name="BLPH156" localSheetId="22">[61]SpotExchangeRates!#REF!</definedName>
    <definedName name="BLPH156" localSheetId="23">[61]SpotExchangeRates!#REF!</definedName>
    <definedName name="BLPH156" localSheetId="24">[61]SpotExchangeRates!#REF!</definedName>
    <definedName name="BLPH156" localSheetId="25">[61]SpotExchangeRates!#REF!</definedName>
    <definedName name="BLPH156">[61]SpotExchangeRates!#REF!</definedName>
    <definedName name="BLPH157" localSheetId="8">[61]SpotExchangeRates!#REF!</definedName>
    <definedName name="BLPH157" localSheetId="22">[61]SpotExchangeRates!#REF!</definedName>
    <definedName name="BLPH157" localSheetId="23">[61]SpotExchangeRates!#REF!</definedName>
    <definedName name="BLPH157" localSheetId="24">[61]SpotExchangeRates!#REF!</definedName>
    <definedName name="BLPH157" localSheetId="25">[61]SpotExchangeRates!#REF!</definedName>
    <definedName name="BLPH157">[61]SpotExchangeRates!#REF!</definedName>
    <definedName name="BLPH158" localSheetId="8">[61]SpotExchangeRates!#REF!</definedName>
    <definedName name="BLPH158" localSheetId="22">[61]SpotExchangeRates!#REF!</definedName>
    <definedName name="BLPH158" localSheetId="23">[61]SpotExchangeRates!#REF!</definedName>
    <definedName name="BLPH158" localSheetId="24">[61]SpotExchangeRates!#REF!</definedName>
    <definedName name="BLPH158" localSheetId="25">[61]SpotExchangeRates!#REF!</definedName>
    <definedName name="BLPH158">[61]SpotExchangeRates!#REF!</definedName>
    <definedName name="BLPH159" localSheetId="8">[61]SpotExchangeRates!#REF!</definedName>
    <definedName name="BLPH159" localSheetId="22">[61]SpotExchangeRates!#REF!</definedName>
    <definedName name="BLPH159" localSheetId="23">[61]SpotExchangeRates!#REF!</definedName>
    <definedName name="BLPH159" localSheetId="24">[61]SpotExchangeRates!#REF!</definedName>
    <definedName name="BLPH159" localSheetId="25">[61]SpotExchangeRates!#REF!</definedName>
    <definedName name="BLPH159">[61]SpotExchangeRates!#REF!</definedName>
    <definedName name="BLPH16" localSheetId="8">[61]SpotExchangeRates!#REF!</definedName>
    <definedName name="BLPH16" localSheetId="22">[61]SpotExchangeRates!#REF!</definedName>
    <definedName name="BLPH16" localSheetId="23">[61]SpotExchangeRates!#REF!</definedName>
    <definedName name="BLPH16" localSheetId="24">[61]SpotExchangeRates!#REF!</definedName>
    <definedName name="BLPH16" localSheetId="25">[61]SpotExchangeRates!#REF!</definedName>
    <definedName name="BLPH16">[61]SpotExchangeRates!#REF!</definedName>
    <definedName name="BLPH160" localSheetId="8">[61]SpotExchangeRates!#REF!</definedName>
    <definedName name="BLPH160" localSheetId="22">[61]SpotExchangeRates!#REF!</definedName>
    <definedName name="BLPH160" localSheetId="23">[61]SpotExchangeRates!#REF!</definedName>
    <definedName name="BLPH160" localSheetId="24">[61]SpotExchangeRates!#REF!</definedName>
    <definedName name="BLPH160" localSheetId="25">[61]SpotExchangeRates!#REF!</definedName>
    <definedName name="BLPH160">[61]SpotExchangeRates!#REF!</definedName>
    <definedName name="BLPH161" localSheetId="8">[61]SpotExchangeRates!#REF!</definedName>
    <definedName name="BLPH161" localSheetId="22">[61]SpotExchangeRates!#REF!</definedName>
    <definedName name="BLPH161" localSheetId="23">[61]SpotExchangeRates!#REF!</definedName>
    <definedName name="BLPH161" localSheetId="24">[61]SpotExchangeRates!#REF!</definedName>
    <definedName name="BLPH161" localSheetId="25">[61]SpotExchangeRates!#REF!</definedName>
    <definedName name="BLPH161">[61]SpotExchangeRates!#REF!</definedName>
    <definedName name="BLPH162" localSheetId="8">[61]SpotExchangeRates!#REF!</definedName>
    <definedName name="BLPH162" localSheetId="22">[61]SpotExchangeRates!#REF!</definedName>
    <definedName name="BLPH162" localSheetId="23">[61]SpotExchangeRates!#REF!</definedName>
    <definedName name="BLPH162" localSheetId="24">[61]SpotExchangeRates!#REF!</definedName>
    <definedName name="BLPH162" localSheetId="25">[61]SpotExchangeRates!#REF!</definedName>
    <definedName name="BLPH162">[61]SpotExchangeRates!#REF!</definedName>
    <definedName name="BLPH163" localSheetId="8">[61]SpotExchangeRates!#REF!</definedName>
    <definedName name="BLPH163" localSheetId="22">[61]SpotExchangeRates!#REF!</definedName>
    <definedName name="BLPH163" localSheetId="23">[61]SpotExchangeRates!#REF!</definedName>
    <definedName name="BLPH163" localSheetId="24">[61]SpotExchangeRates!#REF!</definedName>
    <definedName name="BLPH163" localSheetId="25">[61]SpotExchangeRates!#REF!</definedName>
    <definedName name="BLPH163">[61]SpotExchangeRates!#REF!</definedName>
    <definedName name="BLPH164" localSheetId="8">[61]StockMarketIndices!#REF!</definedName>
    <definedName name="BLPH164" localSheetId="22">[61]StockMarketIndices!#REF!</definedName>
    <definedName name="BLPH164" localSheetId="23">[61]StockMarketIndices!#REF!</definedName>
    <definedName name="BLPH164" localSheetId="24">[61]StockMarketIndices!#REF!</definedName>
    <definedName name="BLPH164" localSheetId="25">[61]StockMarketIndices!#REF!</definedName>
    <definedName name="BLPH164">[61]StockMarketIndices!#REF!</definedName>
    <definedName name="BLPH165" localSheetId="8">[61]StockMarketIndices!#REF!</definedName>
    <definedName name="BLPH165" localSheetId="22">[61]StockMarketIndices!#REF!</definedName>
    <definedName name="BLPH165" localSheetId="23">[61]StockMarketIndices!#REF!</definedName>
    <definedName name="BLPH165" localSheetId="24">[61]StockMarketIndices!#REF!</definedName>
    <definedName name="BLPH165" localSheetId="25">[61]StockMarketIndices!#REF!</definedName>
    <definedName name="BLPH165">[61]StockMarketIndices!#REF!</definedName>
    <definedName name="BLPH166">[61]StockMarketIndices!$J$7</definedName>
    <definedName name="BLPH167">[61]StockMarketIndices!$I$7</definedName>
    <definedName name="BLPH168">[61]StockMarketIndices!$H$7</definedName>
    <definedName name="BLPH169" localSheetId="8">[61]StockMarketIndices!#REF!</definedName>
    <definedName name="BLPH169" localSheetId="11">[61]StockMarketIndices!#REF!</definedName>
    <definedName name="BLPH169" localSheetId="12">[61]StockMarketIndices!#REF!</definedName>
    <definedName name="BLPH169" localSheetId="29">[61]StockMarketIndices!#REF!</definedName>
    <definedName name="BLPH169" localSheetId="22">[61]StockMarketIndices!#REF!</definedName>
    <definedName name="BLPH169" localSheetId="23">[61]StockMarketIndices!#REF!</definedName>
    <definedName name="BLPH169" localSheetId="24">[61]StockMarketIndices!#REF!</definedName>
    <definedName name="BLPH169" localSheetId="25">[61]StockMarketIndices!#REF!</definedName>
    <definedName name="BLPH169" localSheetId="28">[61]StockMarketIndices!#REF!</definedName>
    <definedName name="BLPH169">[61]StockMarketIndices!#REF!</definedName>
    <definedName name="BLPH17" localSheetId="8">[61]SpotExchangeRates!#REF!</definedName>
    <definedName name="BLPH17" localSheetId="11">[61]SpotExchangeRates!#REF!</definedName>
    <definedName name="BLPH17" localSheetId="12">[61]SpotExchangeRates!#REF!</definedName>
    <definedName name="BLPH17" localSheetId="29">[61]SpotExchangeRates!#REF!</definedName>
    <definedName name="BLPH17" localSheetId="22">[61]SpotExchangeRates!#REF!</definedName>
    <definedName name="BLPH17" localSheetId="23">[61]SpotExchangeRates!#REF!</definedName>
    <definedName name="BLPH17" localSheetId="24">[61]SpotExchangeRates!#REF!</definedName>
    <definedName name="BLPH17" localSheetId="25">[61]SpotExchangeRates!#REF!</definedName>
    <definedName name="BLPH17" localSheetId="28">[61]SpotExchangeRates!#REF!</definedName>
    <definedName name="BLPH17">[61]SpotExchangeRates!#REF!</definedName>
    <definedName name="BLPH170" localSheetId="8">[61]StockMarketIndices!#REF!</definedName>
    <definedName name="BLPH170" localSheetId="11">[61]StockMarketIndices!#REF!</definedName>
    <definedName name="BLPH170" localSheetId="12">[61]StockMarketIndices!#REF!</definedName>
    <definedName name="BLPH170" localSheetId="22">[61]StockMarketIndices!#REF!</definedName>
    <definedName name="BLPH170" localSheetId="23">[61]StockMarketIndices!#REF!</definedName>
    <definedName name="BLPH170" localSheetId="24">[61]StockMarketIndices!#REF!</definedName>
    <definedName name="BLPH170" localSheetId="25">[61]StockMarketIndices!#REF!</definedName>
    <definedName name="BLPH170">[61]StockMarketIndices!#REF!</definedName>
    <definedName name="BLPH171">[61]StockMarketIndices!$G$7</definedName>
    <definedName name="BLPH172">[61]StockMarketIndices!$F$7</definedName>
    <definedName name="BLPH173" localSheetId="8">[61]StockMarketIndices!#REF!</definedName>
    <definedName name="BLPH173" localSheetId="11">[61]StockMarketIndices!#REF!</definedName>
    <definedName name="BLPH173" localSheetId="12">[61]StockMarketIndices!#REF!</definedName>
    <definedName name="BLPH173" localSheetId="29">[61]StockMarketIndices!#REF!</definedName>
    <definedName name="BLPH173" localSheetId="22">[61]StockMarketIndices!#REF!</definedName>
    <definedName name="BLPH173" localSheetId="23">[61]StockMarketIndices!#REF!</definedName>
    <definedName name="BLPH173" localSheetId="24">[61]StockMarketIndices!#REF!</definedName>
    <definedName name="BLPH173" localSheetId="25">[61]StockMarketIndices!#REF!</definedName>
    <definedName name="BLPH173" localSheetId="28">[61]StockMarketIndices!#REF!</definedName>
    <definedName name="BLPH173">[61]StockMarketIndices!#REF!</definedName>
    <definedName name="BLPH174">[61]StockMarketIndices!$E$7</definedName>
    <definedName name="BLPH175" localSheetId="8">[61]StockMarketIndices!#REF!</definedName>
    <definedName name="BLPH175" localSheetId="11">[61]StockMarketIndices!#REF!</definedName>
    <definedName name="BLPH175" localSheetId="12">[61]StockMarketIndices!#REF!</definedName>
    <definedName name="BLPH175" localSheetId="29">[61]StockMarketIndices!#REF!</definedName>
    <definedName name="BLPH175" localSheetId="22">[61]StockMarketIndices!#REF!</definedName>
    <definedName name="BLPH175" localSheetId="23">[61]StockMarketIndices!#REF!</definedName>
    <definedName name="BLPH175" localSheetId="24">[61]StockMarketIndices!#REF!</definedName>
    <definedName name="BLPH175" localSheetId="25">[61]StockMarketIndices!#REF!</definedName>
    <definedName name="BLPH175" localSheetId="28">[61]StockMarketIndices!#REF!</definedName>
    <definedName name="BLPH175">[61]StockMarketIndices!#REF!</definedName>
    <definedName name="BLPH176">[61]StockMarketIndices!$D$7</definedName>
    <definedName name="BLPH177">[61]StockMarketIndices!$B$7</definedName>
    <definedName name="BLPH18" localSheetId="8">[61]SpotExchangeRates!#REF!</definedName>
    <definedName name="BLPH18" localSheetId="11">[61]SpotExchangeRates!#REF!</definedName>
    <definedName name="BLPH18" localSheetId="12">[61]SpotExchangeRates!#REF!</definedName>
    <definedName name="BLPH18" localSheetId="29">[61]SpotExchangeRates!#REF!</definedName>
    <definedName name="BLPH18" localSheetId="22">[61]SpotExchangeRates!#REF!</definedName>
    <definedName name="BLPH18" localSheetId="23">[61]SpotExchangeRates!#REF!</definedName>
    <definedName name="BLPH18" localSheetId="24">[61]SpotExchangeRates!#REF!</definedName>
    <definedName name="BLPH18" localSheetId="25">[61]SpotExchangeRates!#REF!</definedName>
    <definedName name="BLPH18" localSheetId="28">[61]SpotExchangeRates!#REF!</definedName>
    <definedName name="BLPH18">[61]SpotExchangeRates!#REF!</definedName>
    <definedName name="BLPH19" localSheetId="8">[61]SpotExchangeRates!#REF!</definedName>
    <definedName name="BLPH19" localSheetId="11">[61]SpotExchangeRates!#REF!</definedName>
    <definedName name="BLPH19" localSheetId="12">[61]SpotExchangeRates!#REF!</definedName>
    <definedName name="BLPH19" localSheetId="29">[61]SpotExchangeRates!#REF!</definedName>
    <definedName name="BLPH19" localSheetId="22">[61]SpotExchangeRates!#REF!</definedName>
    <definedName name="BLPH19" localSheetId="23">[61]SpotExchangeRates!#REF!</definedName>
    <definedName name="BLPH19" localSheetId="24">[61]SpotExchangeRates!#REF!</definedName>
    <definedName name="BLPH19" localSheetId="25">[61]SpotExchangeRates!#REF!</definedName>
    <definedName name="BLPH19" localSheetId="28">[61]SpotExchangeRates!#REF!</definedName>
    <definedName name="BLPH19">[61]SpotExchangeRates!#REF!</definedName>
    <definedName name="BLPH2" localSheetId="8">#REF!</definedName>
    <definedName name="BLPH2" localSheetId="11">#REF!</definedName>
    <definedName name="BLPH2" localSheetId="12">#REF!</definedName>
    <definedName name="BLPH2" localSheetId="29">#REF!</definedName>
    <definedName name="BLPH2" localSheetId="22">#REF!</definedName>
    <definedName name="BLPH2" localSheetId="23">#REF!</definedName>
    <definedName name="BLPH2" localSheetId="24">#REF!</definedName>
    <definedName name="BLPH2" localSheetId="25">#REF!</definedName>
    <definedName name="BLPH2" localSheetId="28">#REF!</definedName>
    <definedName name="BLPH2">#REF!</definedName>
    <definedName name="BLPH20" localSheetId="8">[61]SpotExchangeRates!#REF!</definedName>
    <definedName name="BLPH20" localSheetId="11">[61]SpotExchangeRates!#REF!</definedName>
    <definedName name="BLPH20" localSheetId="12">[61]SpotExchangeRates!#REF!</definedName>
    <definedName name="BLPH20" localSheetId="29">[61]SpotExchangeRates!#REF!</definedName>
    <definedName name="BLPH20" localSheetId="22">[61]SpotExchangeRates!#REF!</definedName>
    <definedName name="BLPH20" localSheetId="23">[61]SpotExchangeRates!#REF!</definedName>
    <definedName name="BLPH20" localSheetId="24">[61]SpotExchangeRates!#REF!</definedName>
    <definedName name="BLPH20" localSheetId="25">[61]SpotExchangeRates!#REF!</definedName>
    <definedName name="BLPH20" localSheetId="28">[61]SpotExchangeRates!#REF!</definedName>
    <definedName name="BLPH20">[61]SpotExchangeRates!#REF!</definedName>
    <definedName name="BLPH20023" localSheetId="8">#REF!</definedName>
    <definedName name="BLPH20023" localSheetId="11">#REF!</definedName>
    <definedName name="BLPH20023" localSheetId="12">#REF!</definedName>
    <definedName name="BLPH20023" localSheetId="29">#REF!</definedName>
    <definedName name="BLPH20023" localSheetId="22">#REF!</definedName>
    <definedName name="BLPH20023" localSheetId="23">#REF!</definedName>
    <definedName name="BLPH20023" localSheetId="24">#REF!</definedName>
    <definedName name="BLPH20023" localSheetId="25">#REF!</definedName>
    <definedName name="BLPH20023" localSheetId="28">#REF!</definedName>
    <definedName name="BLPH20023">#REF!</definedName>
    <definedName name="BLPH21" localSheetId="8">[61]SpotExchangeRates!#REF!</definedName>
    <definedName name="BLPH21" localSheetId="11">[61]SpotExchangeRates!#REF!</definedName>
    <definedName name="BLPH21" localSheetId="12">[61]SpotExchangeRates!#REF!</definedName>
    <definedName name="BLPH21" localSheetId="29">[61]SpotExchangeRates!#REF!</definedName>
    <definedName name="BLPH21" localSheetId="22">[61]SpotExchangeRates!#REF!</definedName>
    <definedName name="BLPH21" localSheetId="23">[61]SpotExchangeRates!#REF!</definedName>
    <definedName name="BLPH21" localSheetId="24">[61]SpotExchangeRates!#REF!</definedName>
    <definedName name="BLPH21" localSheetId="25">[61]SpotExchangeRates!#REF!</definedName>
    <definedName name="BLPH21" localSheetId="28">[61]SpotExchangeRates!#REF!</definedName>
    <definedName name="BLPH21">[61]SpotExchangeRates!#REF!</definedName>
    <definedName name="BLPH22" localSheetId="8">[61]SpotExchangeRates!#REF!</definedName>
    <definedName name="BLPH22" localSheetId="9" hidden="1">'[70]10YR'!$A$5</definedName>
    <definedName name="BLPH22" localSheetId="11">[61]SpotExchangeRates!#REF!</definedName>
    <definedName name="BLPH22" localSheetId="12">[61]SpotExchangeRates!#REF!</definedName>
    <definedName name="BLPH22" localSheetId="14" hidden="1">'[70]10YR'!$A$5</definedName>
    <definedName name="BLPH22" localSheetId="29">[61]SpotExchangeRates!#REF!</definedName>
    <definedName name="BLPH22" localSheetId="20" hidden="1">'[70]10YR'!$A$5</definedName>
    <definedName name="BLPH22" localSheetId="22">[61]SpotExchangeRates!#REF!</definedName>
    <definedName name="BLPH22" localSheetId="23">[61]SpotExchangeRates!#REF!</definedName>
    <definedName name="BLPH22" localSheetId="24">[61]SpotExchangeRates!#REF!</definedName>
    <definedName name="BLPH22" localSheetId="25">[61]SpotExchangeRates!#REF!</definedName>
    <definedName name="BLPH22" localSheetId="28">[61]SpotExchangeRates!#REF!</definedName>
    <definedName name="BLPH22">[61]SpotExchangeRates!#REF!</definedName>
    <definedName name="BLPH23" localSheetId="8">[61]SpotExchangeRates!#REF!</definedName>
    <definedName name="BLPH23" localSheetId="9" hidden="1">'[70]10YR'!$D$5</definedName>
    <definedName name="BLPH23" localSheetId="11">[61]SpotExchangeRates!#REF!</definedName>
    <definedName name="BLPH23" localSheetId="12">[61]SpotExchangeRates!#REF!</definedName>
    <definedName name="BLPH23" localSheetId="14" hidden="1">'[70]10YR'!$D$5</definedName>
    <definedName name="BLPH23" localSheetId="20" hidden="1">'[70]10YR'!$D$5</definedName>
    <definedName name="BLPH23" localSheetId="22">[61]SpotExchangeRates!#REF!</definedName>
    <definedName name="BLPH23" localSheetId="23">[61]SpotExchangeRates!#REF!</definedName>
    <definedName name="BLPH23" localSheetId="24">[61]SpotExchangeRates!#REF!</definedName>
    <definedName name="BLPH23" localSheetId="25">[61]SpotExchangeRates!#REF!</definedName>
    <definedName name="BLPH23">[61]SpotExchangeRates!#REF!</definedName>
    <definedName name="BLPH24" localSheetId="8">[61]SpotExchangeRates!#REF!</definedName>
    <definedName name="BLPH24" localSheetId="9" hidden="1">'[70]10YR'!$G$5</definedName>
    <definedName name="BLPH24" localSheetId="11">[61]SpotExchangeRates!#REF!</definedName>
    <definedName name="BLPH24" localSheetId="12">[61]SpotExchangeRates!#REF!</definedName>
    <definedName name="BLPH24" localSheetId="14" hidden="1">'[70]10YR'!$G$5</definedName>
    <definedName name="BLPH24" localSheetId="20" hidden="1">'[70]10YR'!$G$5</definedName>
    <definedName name="BLPH24" localSheetId="22">[61]SpotExchangeRates!#REF!</definedName>
    <definedName name="BLPH24" localSheetId="23">[61]SpotExchangeRates!#REF!</definedName>
    <definedName name="BLPH24" localSheetId="24">[61]SpotExchangeRates!#REF!</definedName>
    <definedName name="BLPH24" localSheetId="25">[61]SpotExchangeRates!#REF!</definedName>
    <definedName name="BLPH24">[61]SpotExchangeRates!#REF!</definedName>
    <definedName name="BLPH25" localSheetId="8">[61]SpotExchangeRates!#REF!</definedName>
    <definedName name="BLPH25" localSheetId="9" hidden="1">'[70]10YR'!$J$5</definedName>
    <definedName name="BLPH25" localSheetId="11">[61]SpotExchangeRates!#REF!</definedName>
    <definedName name="BLPH25" localSheetId="12">[61]SpotExchangeRates!#REF!</definedName>
    <definedName name="BLPH25" localSheetId="14" hidden="1">'[70]10YR'!$J$5</definedName>
    <definedName name="BLPH25" localSheetId="20" hidden="1">'[70]10YR'!$J$5</definedName>
    <definedName name="BLPH25" localSheetId="22">[61]SpotExchangeRates!#REF!</definedName>
    <definedName name="BLPH25" localSheetId="23">[61]SpotExchangeRates!#REF!</definedName>
    <definedName name="BLPH25" localSheetId="24">[61]SpotExchangeRates!#REF!</definedName>
    <definedName name="BLPH25" localSheetId="25">[61]SpotExchangeRates!#REF!</definedName>
    <definedName name="BLPH25">[61]SpotExchangeRates!#REF!</definedName>
    <definedName name="BLPH26" localSheetId="8">[61]SpotExchangeRates!#REF!</definedName>
    <definedName name="BLPH26" localSheetId="9" hidden="1">'[70]10YR'!$M$5</definedName>
    <definedName name="BLPH26" localSheetId="14" hidden="1">'[70]10YR'!$M$5</definedName>
    <definedName name="BLPH26" localSheetId="20" hidden="1">'[70]10YR'!$M$5</definedName>
    <definedName name="BLPH26" localSheetId="22">[61]SpotExchangeRates!#REF!</definedName>
    <definedName name="BLPH26" localSheetId="23">[61]SpotExchangeRates!#REF!</definedName>
    <definedName name="BLPH26" localSheetId="24">[61]SpotExchangeRates!#REF!</definedName>
    <definedName name="BLPH26" localSheetId="25">[61]SpotExchangeRates!#REF!</definedName>
    <definedName name="BLPH26">[61]SpotExchangeRates!#REF!</definedName>
    <definedName name="BLPH27" localSheetId="8">[61]SpotExchangeRates!#REF!</definedName>
    <definedName name="BLPH27" localSheetId="9" hidden="1">'[70]10YR'!$P$5</definedName>
    <definedName name="BLPH27" localSheetId="14" hidden="1">'[70]10YR'!$P$5</definedName>
    <definedName name="BLPH27" localSheetId="20" hidden="1">'[70]10YR'!$P$5</definedName>
    <definedName name="BLPH27" localSheetId="22">[61]SpotExchangeRates!#REF!</definedName>
    <definedName name="BLPH27" localSheetId="23">[61]SpotExchangeRates!#REF!</definedName>
    <definedName name="BLPH27" localSheetId="24">[61]SpotExchangeRates!#REF!</definedName>
    <definedName name="BLPH27" localSheetId="25">[61]SpotExchangeRates!#REF!</definedName>
    <definedName name="BLPH27">[61]SpotExchangeRates!#REF!</definedName>
    <definedName name="BLPH28" localSheetId="8">[61]SpotExchangeRates!#REF!</definedName>
    <definedName name="BLPH28" localSheetId="9" hidden="1">'[70]10YR'!$S$5</definedName>
    <definedName name="BLPH28" localSheetId="14" hidden="1">'[70]10YR'!$S$5</definedName>
    <definedName name="BLPH28" localSheetId="20" hidden="1">'[70]10YR'!$S$5</definedName>
    <definedName name="BLPH28" localSheetId="22">[61]SpotExchangeRates!#REF!</definedName>
    <definedName name="BLPH28" localSheetId="23">[61]SpotExchangeRates!#REF!</definedName>
    <definedName name="BLPH28" localSheetId="24">[61]SpotExchangeRates!#REF!</definedName>
    <definedName name="BLPH28" localSheetId="25">[61]SpotExchangeRates!#REF!</definedName>
    <definedName name="BLPH28">[61]SpotExchangeRates!#REF!</definedName>
    <definedName name="BLPH29" localSheetId="8">[61]SpotExchangeRates!#REF!</definedName>
    <definedName name="BLPH29" localSheetId="9" hidden="1">'[70]10YR'!$V$5</definedName>
    <definedName name="BLPH29" localSheetId="14" hidden="1">'[70]10YR'!$V$5</definedName>
    <definedName name="BLPH29" localSheetId="20" hidden="1">'[70]10YR'!$V$5</definedName>
    <definedName name="BLPH29" localSheetId="22">[61]SpotExchangeRates!#REF!</definedName>
    <definedName name="BLPH29" localSheetId="23">[61]SpotExchangeRates!#REF!</definedName>
    <definedName name="BLPH29" localSheetId="24">[61]SpotExchangeRates!#REF!</definedName>
    <definedName name="BLPH29" localSheetId="25">[61]SpotExchangeRates!#REF!</definedName>
    <definedName name="BLPH29">[61]SpotExchangeRates!#REF!</definedName>
    <definedName name="BLPH3" localSheetId="8">[71]dataEmbiDeficit!#REF!</definedName>
    <definedName name="BLPH3" localSheetId="22">[71]dataEmbiDeficit!#REF!</definedName>
    <definedName name="BLPH3" localSheetId="23">[71]dataEmbiDeficit!#REF!</definedName>
    <definedName name="BLPH3" localSheetId="24">[71]dataEmbiDeficit!#REF!</definedName>
    <definedName name="BLPH3" localSheetId="25">[71]dataEmbiDeficit!#REF!</definedName>
    <definedName name="BLPH3">[71]dataEmbiDeficit!#REF!</definedName>
    <definedName name="BLPH30" localSheetId="8">[61]SpotExchangeRates!#REF!</definedName>
    <definedName name="BLPH30" localSheetId="9" hidden="1">'[70]10YR'!$A$6</definedName>
    <definedName name="BLPH30" localSheetId="14" hidden="1">'[70]10YR'!$A$6</definedName>
    <definedName name="BLPH30" localSheetId="20" hidden="1">'[70]10YR'!$A$6</definedName>
    <definedName name="BLPH30" localSheetId="22">[61]SpotExchangeRates!#REF!</definedName>
    <definedName name="BLPH30" localSheetId="23">[61]SpotExchangeRates!#REF!</definedName>
    <definedName name="BLPH30" localSheetId="24">[61]SpotExchangeRates!#REF!</definedName>
    <definedName name="BLPH30" localSheetId="25">[61]SpotExchangeRates!#REF!</definedName>
    <definedName name="BLPH30">[61]SpotExchangeRates!#REF!</definedName>
    <definedName name="BLPH31" localSheetId="8">[61]SpotExchangeRates!#REF!</definedName>
    <definedName name="BLPH31" localSheetId="9" hidden="1">'[70]10YR'!$A$10</definedName>
    <definedName name="BLPH31" localSheetId="14" hidden="1">'[70]10YR'!$A$10</definedName>
    <definedName name="BLPH31" localSheetId="20" hidden="1">'[70]10YR'!$A$10</definedName>
    <definedName name="BLPH31" localSheetId="22">[61]SpotExchangeRates!#REF!</definedName>
    <definedName name="BLPH31" localSheetId="23">[61]SpotExchangeRates!#REF!</definedName>
    <definedName name="BLPH31" localSheetId="24">[61]SpotExchangeRates!#REF!</definedName>
    <definedName name="BLPH31" localSheetId="25">[61]SpotExchangeRates!#REF!</definedName>
    <definedName name="BLPH31">[61]SpotExchangeRates!#REF!</definedName>
    <definedName name="BLPH32" localSheetId="8">[61]SpotExchangeRates!#REF!</definedName>
    <definedName name="BLPH32" localSheetId="9" hidden="1">'[70]10YR'!$C$5</definedName>
    <definedName name="BLPH32" localSheetId="14" hidden="1">'[70]10YR'!$C$5</definedName>
    <definedName name="BLPH32" localSheetId="20" hidden="1">'[70]10YR'!$C$5</definedName>
    <definedName name="BLPH32" localSheetId="22">[61]SpotExchangeRates!#REF!</definedName>
    <definedName name="BLPH32" localSheetId="23">[61]SpotExchangeRates!#REF!</definedName>
    <definedName name="BLPH32" localSheetId="24">[61]SpotExchangeRates!#REF!</definedName>
    <definedName name="BLPH32" localSheetId="25">[61]SpotExchangeRates!#REF!</definedName>
    <definedName name="BLPH32">[61]SpotExchangeRates!#REF!</definedName>
    <definedName name="BLPH33" localSheetId="8">[61]SpotExchangeRates!#REF!</definedName>
    <definedName name="BLPH33" localSheetId="9" hidden="1">'[70]10YR'!$E$5</definedName>
    <definedName name="BLPH33" localSheetId="14" hidden="1">'[70]10YR'!$E$5</definedName>
    <definedName name="BLPH33" localSheetId="20" hidden="1">'[70]10YR'!$E$5</definedName>
    <definedName name="BLPH33" localSheetId="22">[61]SpotExchangeRates!#REF!</definedName>
    <definedName name="BLPH33" localSheetId="23">[61]SpotExchangeRates!#REF!</definedName>
    <definedName name="BLPH33" localSheetId="24">[61]SpotExchangeRates!#REF!</definedName>
    <definedName name="BLPH33" localSheetId="25">[61]SpotExchangeRates!#REF!</definedName>
    <definedName name="BLPH33">[61]SpotExchangeRates!#REF!</definedName>
    <definedName name="BLPH34" localSheetId="8">[61]SpotExchangeRates!#REF!</definedName>
    <definedName name="BLPH34" localSheetId="9" hidden="1">'[70]10YR'!$F$5</definedName>
    <definedName name="BLPH34" localSheetId="14" hidden="1">'[70]10YR'!$F$5</definedName>
    <definedName name="BLPH34" localSheetId="20" hidden="1">'[70]10YR'!$F$5</definedName>
    <definedName name="BLPH34" localSheetId="22">[61]SpotExchangeRates!#REF!</definedName>
    <definedName name="BLPH34" localSheetId="23">[61]SpotExchangeRates!#REF!</definedName>
    <definedName name="BLPH34" localSheetId="24">[61]SpotExchangeRates!#REF!</definedName>
    <definedName name="BLPH34" localSheetId="25">[61]SpotExchangeRates!#REF!</definedName>
    <definedName name="BLPH34">[61]SpotExchangeRates!#REF!</definedName>
    <definedName name="BLPH35" localSheetId="8">[61]SpotExchangeRates!#REF!</definedName>
    <definedName name="BLPH35" localSheetId="9" hidden="1">'[70]10YR'!$I$5</definedName>
    <definedName name="BLPH35" localSheetId="14" hidden="1">'[70]10YR'!$I$5</definedName>
    <definedName name="BLPH35" localSheetId="20" hidden="1">'[70]10YR'!$I$5</definedName>
    <definedName name="BLPH35" localSheetId="22">[61]SpotExchangeRates!#REF!</definedName>
    <definedName name="BLPH35" localSheetId="23">[61]SpotExchangeRates!#REF!</definedName>
    <definedName name="BLPH35" localSheetId="24">[61]SpotExchangeRates!#REF!</definedName>
    <definedName name="BLPH35" localSheetId="25">[61]SpotExchangeRates!#REF!</definedName>
    <definedName name="BLPH35">[61]SpotExchangeRates!#REF!</definedName>
    <definedName name="BLPH36" localSheetId="8">[61]SpotExchangeRates!#REF!</definedName>
    <definedName name="BLPH36" localSheetId="22">[61]SpotExchangeRates!#REF!</definedName>
    <definedName name="BLPH36" localSheetId="23">[61]SpotExchangeRates!#REF!</definedName>
    <definedName name="BLPH36" localSheetId="24">[61]SpotExchangeRates!#REF!</definedName>
    <definedName name="BLPH36" localSheetId="25">[61]SpotExchangeRates!#REF!</definedName>
    <definedName name="BLPH36">[61]SpotExchangeRates!#REF!</definedName>
    <definedName name="BLPH37" localSheetId="8">[61]SpotExchangeRates!#REF!</definedName>
    <definedName name="BLPH37" localSheetId="22">[61]SpotExchangeRates!#REF!</definedName>
    <definedName name="BLPH37" localSheetId="23">[61]SpotExchangeRates!#REF!</definedName>
    <definedName name="BLPH37" localSheetId="24">[61]SpotExchangeRates!#REF!</definedName>
    <definedName name="BLPH37" localSheetId="25">[61]SpotExchangeRates!#REF!</definedName>
    <definedName name="BLPH37">[61]SpotExchangeRates!#REF!</definedName>
    <definedName name="BLPH38" localSheetId="8">[61]SpotExchangeRates!#REF!</definedName>
    <definedName name="BLPH38" localSheetId="22">[61]SpotExchangeRates!#REF!</definedName>
    <definedName name="BLPH38" localSheetId="23">[61]SpotExchangeRates!#REF!</definedName>
    <definedName name="BLPH38" localSheetId="24">[61]SpotExchangeRates!#REF!</definedName>
    <definedName name="BLPH38" localSheetId="25">[61]SpotExchangeRates!#REF!</definedName>
    <definedName name="BLPH38">[61]SpotExchangeRates!#REF!</definedName>
    <definedName name="BLPH39" localSheetId="8">[61]SpotExchangeRates!#REF!</definedName>
    <definedName name="BLPH39" localSheetId="22">[61]SpotExchangeRates!#REF!</definedName>
    <definedName name="BLPH39" localSheetId="23">[61]SpotExchangeRates!#REF!</definedName>
    <definedName name="BLPH39" localSheetId="24">[61]SpotExchangeRates!#REF!</definedName>
    <definedName name="BLPH39" localSheetId="25">[61]SpotExchangeRates!#REF!</definedName>
    <definedName name="BLPH39">[61]SpotExchangeRates!#REF!</definedName>
    <definedName name="BLPH4" localSheetId="8">[71]dataEmbiDeficit!#REF!</definedName>
    <definedName name="BLPH4" localSheetId="22">[71]dataEmbiDeficit!#REF!</definedName>
    <definedName name="BLPH4" localSheetId="23">[71]dataEmbiDeficit!#REF!</definedName>
    <definedName name="BLPH4" localSheetId="24">[71]dataEmbiDeficit!#REF!</definedName>
    <definedName name="BLPH4" localSheetId="25">[71]dataEmbiDeficit!#REF!</definedName>
    <definedName name="BLPH4">[71]dataEmbiDeficit!#REF!</definedName>
    <definedName name="BLPH40" localSheetId="8">[61]SpotExchangeRates!#REF!</definedName>
    <definedName name="BLPH40" localSheetId="22">[61]SpotExchangeRates!#REF!</definedName>
    <definedName name="BLPH40" localSheetId="23">[61]SpotExchangeRates!#REF!</definedName>
    <definedName name="BLPH40" localSheetId="24">[61]SpotExchangeRates!#REF!</definedName>
    <definedName name="BLPH40" localSheetId="25">[61]SpotExchangeRates!#REF!</definedName>
    <definedName name="BLPH40">[61]SpotExchangeRates!#REF!</definedName>
    <definedName name="BLPH4000002" localSheetId="8">[72]embi_day!#REF!</definedName>
    <definedName name="BLPH4000002" localSheetId="22">[72]embi_day!#REF!</definedName>
    <definedName name="BLPH4000002" localSheetId="23">[72]embi_day!#REF!</definedName>
    <definedName name="BLPH4000002" localSheetId="24">[72]embi_day!#REF!</definedName>
    <definedName name="BLPH4000002" localSheetId="25">[72]embi_day!#REF!</definedName>
    <definedName name="BLPH4000002">[72]embi_day!#REF!</definedName>
    <definedName name="BLPH4000003" localSheetId="8">[72]embi_day!#REF!</definedName>
    <definedName name="BLPH4000003" localSheetId="22">[72]embi_day!#REF!</definedName>
    <definedName name="BLPH4000003" localSheetId="23">[72]embi_day!#REF!</definedName>
    <definedName name="BLPH4000003" localSheetId="24">[72]embi_day!#REF!</definedName>
    <definedName name="BLPH4000003" localSheetId="25">[72]embi_day!#REF!</definedName>
    <definedName name="BLPH4000003">[72]embi_day!#REF!</definedName>
    <definedName name="BLPH4000004" localSheetId="8">[72]embi_day!#REF!</definedName>
    <definedName name="BLPH4000004" localSheetId="22">[72]embi_day!#REF!</definedName>
    <definedName name="BLPH4000004" localSheetId="23">[72]embi_day!#REF!</definedName>
    <definedName name="BLPH4000004" localSheetId="24">[72]embi_day!#REF!</definedName>
    <definedName name="BLPH4000004" localSheetId="25">[72]embi_day!#REF!</definedName>
    <definedName name="BLPH4000004">[72]embi_day!#REF!</definedName>
    <definedName name="BLPH4000005" localSheetId="8">[72]embi_day!#REF!</definedName>
    <definedName name="BLPH4000005" localSheetId="22">[72]embi_day!#REF!</definedName>
    <definedName name="BLPH4000005" localSheetId="23">[72]embi_day!#REF!</definedName>
    <definedName name="BLPH4000005" localSheetId="24">[72]embi_day!#REF!</definedName>
    <definedName name="BLPH4000005" localSheetId="25">[72]embi_day!#REF!</definedName>
    <definedName name="BLPH4000005">[72]embi_day!#REF!</definedName>
    <definedName name="BLPH4000006" localSheetId="8">[72]embi_day!#REF!</definedName>
    <definedName name="BLPH4000006" localSheetId="22">[72]embi_day!#REF!</definedName>
    <definedName name="BLPH4000006" localSheetId="23">[72]embi_day!#REF!</definedName>
    <definedName name="BLPH4000006" localSheetId="24">[72]embi_day!#REF!</definedName>
    <definedName name="BLPH4000006" localSheetId="25">[72]embi_day!#REF!</definedName>
    <definedName name="BLPH4000006">[72]embi_day!#REF!</definedName>
    <definedName name="BLPH4000007" localSheetId="8">[72]embi_day!#REF!</definedName>
    <definedName name="BLPH4000007" localSheetId="22">[72]embi_day!#REF!</definedName>
    <definedName name="BLPH4000007" localSheetId="23">[72]embi_day!#REF!</definedName>
    <definedName name="BLPH4000007" localSheetId="24">[72]embi_day!#REF!</definedName>
    <definedName name="BLPH4000007" localSheetId="25">[72]embi_day!#REF!</definedName>
    <definedName name="BLPH4000007">[72]embi_day!#REF!</definedName>
    <definedName name="BLPH4000008" localSheetId="8">[72]embi_day!#REF!</definedName>
    <definedName name="BLPH4000008" localSheetId="22">[72]embi_day!#REF!</definedName>
    <definedName name="BLPH4000008" localSheetId="23">[72]embi_day!#REF!</definedName>
    <definedName name="BLPH4000008" localSheetId="24">[72]embi_day!#REF!</definedName>
    <definedName name="BLPH4000008" localSheetId="25">[72]embi_day!#REF!</definedName>
    <definedName name="BLPH4000008">[72]embi_day!#REF!</definedName>
    <definedName name="BLPH4000009" localSheetId="8">[72]embi_day!#REF!</definedName>
    <definedName name="BLPH4000009" localSheetId="22">[72]embi_day!#REF!</definedName>
    <definedName name="BLPH4000009" localSheetId="23">[72]embi_day!#REF!</definedName>
    <definedName name="BLPH4000009" localSheetId="24">[72]embi_day!#REF!</definedName>
    <definedName name="BLPH4000009" localSheetId="25">[72]embi_day!#REF!</definedName>
    <definedName name="BLPH4000009">[72]embi_day!#REF!</definedName>
    <definedName name="BLPH4000011" localSheetId="8">[72]embi_day!#REF!</definedName>
    <definedName name="BLPH4000011" localSheetId="22">[72]embi_day!#REF!</definedName>
    <definedName name="BLPH4000011" localSheetId="23">[72]embi_day!#REF!</definedName>
    <definedName name="BLPH4000011" localSheetId="24">[72]embi_day!#REF!</definedName>
    <definedName name="BLPH4000011" localSheetId="25">[72]embi_day!#REF!</definedName>
    <definedName name="BLPH4000011">[72]embi_day!#REF!</definedName>
    <definedName name="BLPH4000012" localSheetId="8">[72]embi_day!#REF!</definedName>
    <definedName name="BLPH4000012" localSheetId="22">[72]embi_day!#REF!</definedName>
    <definedName name="BLPH4000012" localSheetId="23">[72]embi_day!#REF!</definedName>
    <definedName name="BLPH4000012" localSheetId="24">[72]embi_day!#REF!</definedName>
    <definedName name="BLPH4000012" localSheetId="25">[72]embi_day!#REF!</definedName>
    <definedName name="BLPH4000012">[72]embi_day!#REF!</definedName>
    <definedName name="BLPH4000014" localSheetId="8">[72]embi_day!#REF!</definedName>
    <definedName name="BLPH4000014" localSheetId="22">[72]embi_day!#REF!</definedName>
    <definedName name="BLPH4000014" localSheetId="23">[72]embi_day!#REF!</definedName>
    <definedName name="BLPH4000014" localSheetId="24">[72]embi_day!#REF!</definedName>
    <definedName name="BLPH4000014" localSheetId="25">[72]embi_day!#REF!</definedName>
    <definedName name="BLPH4000014">[72]embi_day!#REF!</definedName>
    <definedName name="BLPH4000015" localSheetId="8">[72]embi_day!#REF!</definedName>
    <definedName name="BLPH4000015" localSheetId="22">[72]embi_day!#REF!</definedName>
    <definedName name="BLPH4000015" localSheetId="23">[72]embi_day!#REF!</definedName>
    <definedName name="BLPH4000015" localSheetId="24">[72]embi_day!#REF!</definedName>
    <definedName name="BLPH4000015" localSheetId="25">[72]embi_day!#REF!</definedName>
    <definedName name="BLPH4000015">[72]embi_day!#REF!</definedName>
    <definedName name="BLPH41" localSheetId="8">[61]SpotExchangeRates!#REF!</definedName>
    <definedName name="BLPH41" localSheetId="22">[61]SpotExchangeRates!#REF!</definedName>
    <definedName name="BLPH41" localSheetId="23">[61]SpotExchangeRates!#REF!</definedName>
    <definedName name="BLPH41" localSheetId="24">[61]SpotExchangeRates!#REF!</definedName>
    <definedName name="BLPH41" localSheetId="25">[61]SpotExchangeRates!#REF!</definedName>
    <definedName name="BLPH41">[61]SpotExchangeRates!#REF!</definedName>
    <definedName name="BLPH42" localSheetId="8">[61]SpotExchangeRates!#REF!</definedName>
    <definedName name="BLPH42" localSheetId="22">[61]SpotExchangeRates!#REF!</definedName>
    <definedName name="BLPH42" localSheetId="23">[61]SpotExchangeRates!#REF!</definedName>
    <definedName name="BLPH42" localSheetId="24">[61]SpotExchangeRates!#REF!</definedName>
    <definedName name="BLPH42" localSheetId="25">[61]SpotExchangeRates!#REF!</definedName>
    <definedName name="BLPH42">[61]SpotExchangeRates!#REF!</definedName>
    <definedName name="BLPH43" localSheetId="8">[61]SpotExchangeRates!#REF!</definedName>
    <definedName name="BLPH43" localSheetId="22">[61]SpotExchangeRates!#REF!</definedName>
    <definedName name="BLPH43" localSheetId="23">[61]SpotExchangeRates!#REF!</definedName>
    <definedName name="BLPH43" localSheetId="24">[61]SpotExchangeRates!#REF!</definedName>
    <definedName name="BLPH43" localSheetId="25">[61]SpotExchangeRates!#REF!</definedName>
    <definedName name="BLPH43">[61]SpotExchangeRates!#REF!</definedName>
    <definedName name="BLPH44" localSheetId="8">[61]SpotExchangeRates!#REF!</definedName>
    <definedName name="BLPH44" localSheetId="22">[61]SpotExchangeRates!#REF!</definedName>
    <definedName name="BLPH44" localSheetId="23">[61]SpotExchangeRates!#REF!</definedName>
    <definedName name="BLPH44" localSheetId="24">[61]SpotExchangeRates!#REF!</definedName>
    <definedName name="BLPH44" localSheetId="25">[61]SpotExchangeRates!#REF!</definedName>
    <definedName name="BLPH44">[61]SpotExchangeRates!#REF!</definedName>
    <definedName name="BLPH45" localSheetId="8">[61]SpotExchangeRates!#REF!</definedName>
    <definedName name="BLPH45" localSheetId="22">[61]SpotExchangeRates!#REF!</definedName>
    <definedName name="BLPH45" localSheetId="23">[61]SpotExchangeRates!#REF!</definedName>
    <definedName name="BLPH45" localSheetId="24">[61]SpotExchangeRates!#REF!</definedName>
    <definedName name="BLPH45" localSheetId="25">[61]SpotExchangeRates!#REF!</definedName>
    <definedName name="BLPH45">[61]SpotExchangeRates!#REF!</definedName>
    <definedName name="BLPH46" localSheetId="8">[61]SpotExchangeRates!#REF!</definedName>
    <definedName name="BLPH46" localSheetId="22">[61]SpotExchangeRates!#REF!</definedName>
    <definedName name="BLPH46" localSheetId="23">[61]SpotExchangeRates!#REF!</definedName>
    <definedName name="BLPH46" localSheetId="24">[61]SpotExchangeRates!#REF!</definedName>
    <definedName name="BLPH46" localSheetId="25">[61]SpotExchangeRates!#REF!</definedName>
    <definedName name="BLPH46">[61]SpotExchangeRates!#REF!</definedName>
    <definedName name="BLPH47" localSheetId="8">#REF!</definedName>
    <definedName name="BLPH47" localSheetId="9" hidden="1">'[70]10YR'!$K$5</definedName>
    <definedName name="BLPH47" localSheetId="11">#REF!</definedName>
    <definedName name="BLPH47" localSheetId="12">#REF!</definedName>
    <definedName name="BLPH47" localSheetId="14" hidden="1">'[70]10YR'!$K$5</definedName>
    <definedName name="BLPH47" localSheetId="29">#REF!</definedName>
    <definedName name="BLPH47" localSheetId="20" hidden="1">'[70]10YR'!$K$5</definedName>
    <definedName name="BLPH47" localSheetId="22">#REF!</definedName>
    <definedName name="BLPH47" localSheetId="23">#REF!</definedName>
    <definedName name="BLPH47" localSheetId="24">#REF!</definedName>
    <definedName name="BLPH47" localSheetId="25">#REF!</definedName>
    <definedName name="BLPH47" localSheetId="28">#REF!</definedName>
    <definedName name="BLPH47">#REF!</definedName>
    <definedName name="BLPH48" hidden="1">'[70]10YR'!$O$5</definedName>
    <definedName name="BLPH49" hidden="1">'[70]10YR'!$Q$5</definedName>
    <definedName name="BLPH5" localSheetId="8">#REF!</definedName>
    <definedName name="BLPH5" localSheetId="11">#REF!</definedName>
    <definedName name="BLPH5" localSheetId="12">#REF!</definedName>
    <definedName name="BLPH5" localSheetId="29">#REF!</definedName>
    <definedName name="BLPH5" localSheetId="22">#REF!</definedName>
    <definedName name="BLPH5" localSheetId="23">#REF!</definedName>
    <definedName name="BLPH5" localSheetId="24">#REF!</definedName>
    <definedName name="BLPH5" localSheetId="25">#REF!</definedName>
    <definedName name="BLPH5" localSheetId="28">#REF!</definedName>
    <definedName name="BLPH5">#REF!</definedName>
    <definedName name="BLPH50" hidden="1">'[70]10YR'!$U$5</definedName>
    <definedName name="BLPH51" hidden="1">'[70]10YR'!$X$4</definedName>
    <definedName name="BLPH56" localSheetId="8">[61]SpotExchangeRates!#REF!</definedName>
    <definedName name="BLPH56" localSheetId="11">[61]SpotExchangeRates!#REF!</definedName>
    <definedName name="BLPH56" localSheetId="12">[61]SpotExchangeRates!#REF!</definedName>
    <definedName name="BLPH56" localSheetId="29">[61]SpotExchangeRates!#REF!</definedName>
    <definedName name="BLPH56" localSheetId="22">[61]SpotExchangeRates!#REF!</definedName>
    <definedName name="BLPH56" localSheetId="23">[61]SpotExchangeRates!#REF!</definedName>
    <definedName name="BLPH56" localSheetId="24">[61]SpotExchangeRates!#REF!</definedName>
    <definedName name="BLPH56" localSheetId="25">[61]SpotExchangeRates!#REF!</definedName>
    <definedName name="BLPH56" localSheetId="28">[61]SpotExchangeRates!#REF!</definedName>
    <definedName name="BLPH56">[61]SpotExchangeRates!#REF!</definedName>
    <definedName name="BLPH57" localSheetId="8">[61]SpotExchangeRates!#REF!</definedName>
    <definedName name="BLPH57" localSheetId="11">[61]SpotExchangeRates!#REF!</definedName>
    <definedName name="BLPH57" localSheetId="12">[61]SpotExchangeRates!#REF!</definedName>
    <definedName name="BLPH57" localSheetId="29">[61]SpotExchangeRates!#REF!</definedName>
    <definedName name="BLPH57" localSheetId="22">[61]SpotExchangeRates!#REF!</definedName>
    <definedName name="BLPH57" localSheetId="23">[61]SpotExchangeRates!#REF!</definedName>
    <definedName name="BLPH57" localSheetId="24">[61]SpotExchangeRates!#REF!</definedName>
    <definedName name="BLPH57" localSheetId="25">[61]SpotExchangeRates!#REF!</definedName>
    <definedName name="BLPH57" localSheetId="28">[61]SpotExchangeRates!#REF!</definedName>
    <definedName name="BLPH57">[61]SpotExchangeRates!#REF!</definedName>
    <definedName name="BLPH58" localSheetId="8">[61]SpotExchangeRates!#REF!</definedName>
    <definedName name="BLPH58" localSheetId="22">[61]SpotExchangeRates!#REF!</definedName>
    <definedName name="BLPH58" localSheetId="23">[61]SpotExchangeRates!#REF!</definedName>
    <definedName name="BLPH58" localSheetId="24">[61]SpotExchangeRates!#REF!</definedName>
    <definedName name="BLPH58" localSheetId="25">[61]SpotExchangeRates!#REF!</definedName>
    <definedName name="BLPH58">[61]SpotExchangeRates!#REF!</definedName>
    <definedName name="BLPH6" localSheetId="8">#REF!</definedName>
    <definedName name="BLPH6" localSheetId="11">#REF!</definedName>
    <definedName name="BLPH6" localSheetId="12">#REF!</definedName>
    <definedName name="BLPH6" localSheetId="29">#REF!</definedName>
    <definedName name="BLPH6" localSheetId="22">#REF!</definedName>
    <definedName name="BLPH6" localSheetId="23">#REF!</definedName>
    <definedName name="BLPH6" localSheetId="24">#REF!</definedName>
    <definedName name="BLPH6" localSheetId="25">#REF!</definedName>
    <definedName name="BLPH6" localSheetId="28">#REF!</definedName>
    <definedName name="BLPH6">#REF!</definedName>
    <definedName name="BLPH7" localSheetId="8">[61]SpotExchangeRates!#REF!</definedName>
    <definedName name="BLPH7" localSheetId="19">[61]SpotExchangeRates!#REF!</definedName>
    <definedName name="BLPH7" localSheetId="29">[61]SpotExchangeRates!#REF!</definedName>
    <definedName name="BLPH7" localSheetId="22">[61]SpotExchangeRates!#REF!</definedName>
    <definedName name="BLPH7" localSheetId="23">[61]SpotExchangeRates!#REF!</definedName>
    <definedName name="BLPH7" localSheetId="24">[61]SpotExchangeRates!#REF!</definedName>
    <definedName name="BLPH7" localSheetId="25">[61]SpotExchangeRates!#REF!</definedName>
    <definedName name="BLPH7" localSheetId="28">[61]SpotExchangeRates!#REF!</definedName>
    <definedName name="BLPH7">[61]SpotExchangeRates!#REF!</definedName>
    <definedName name="BLPH78" localSheetId="8">[72]GenericIR!#REF!</definedName>
    <definedName name="BLPH78" localSheetId="22">[72]GenericIR!#REF!</definedName>
    <definedName name="BLPH78" localSheetId="23">[72]GenericIR!#REF!</definedName>
    <definedName name="BLPH78" localSheetId="24">[72]GenericIR!#REF!</definedName>
    <definedName name="BLPH78" localSheetId="25">[72]GenericIR!#REF!</definedName>
    <definedName name="BLPH78">[72]GenericIR!#REF!</definedName>
    <definedName name="BLPH8">'[73]Ex rate bloom'!$V$4</definedName>
    <definedName name="BLPH86" localSheetId="8">[61]SpotExchangeRates!#REF!</definedName>
    <definedName name="BLPH86" localSheetId="11">[61]SpotExchangeRates!#REF!</definedName>
    <definedName name="BLPH86" localSheetId="12">[61]SpotExchangeRates!#REF!</definedName>
    <definedName name="BLPH86" localSheetId="29">[61]SpotExchangeRates!#REF!</definedName>
    <definedName name="BLPH86" localSheetId="22">[61]SpotExchangeRates!#REF!</definedName>
    <definedName name="BLPH86" localSheetId="23">[61]SpotExchangeRates!#REF!</definedName>
    <definedName name="BLPH86" localSheetId="24">[61]SpotExchangeRates!#REF!</definedName>
    <definedName name="BLPH86" localSheetId="25">[61]SpotExchangeRates!#REF!</definedName>
    <definedName name="BLPH86" localSheetId="28">[61]SpotExchangeRates!#REF!</definedName>
    <definedName name="BLPH86">[61]SpotExchangeRates!#REF!</definedName>
    <definedName name="BLPH87" localSheetId="8">[61]SpotExchangeRates!#REF!</definedName>
    <definedName name="BLPH87" localSheetId="11">[61]SpotExchangeRates!#REF!</definedName>
    <definedName name="BLPH87" localSheetId="12">[61]SpotExchangeRates!#REF!</definedName>
    <definedName name="BLPH87" localSheetId="29">[61]SpotExchangeRates!#REF!</definedName>
    <definedName name="BLPH87" localSheetId="22">[61]SpotExchangeRates!#REF!</definedName>
    <definedName name="BLPH87" localSheetId="23">[61]SpotExchangeRates!#REF!</definedName>
    <definedName name="BLPH87" localSheetId="24">[61]SpotExchangeRates!#REF!</definedName>
    <definedName name="BLPH87" localSheetId="25">[61]SpotExchangeRates!#REF!</definedName>
    <definedName name="BLPH87" localSheetId="28">[61]SpotExchangeRates!#REF!</definedName>
    <definedName name="BLPH87">[61]SpotExchangeRates!#REF!</definedName>
    <definedName name="BLPH88">[61]SpotExchangeRates!$D$10</definedName>
    <definedName name="BLPH89" localSheetId="8">[61]SpotExchangeRates!#REF!</definedName>
    <definedName name="BLPH89" localSheetId="11">[61]SpotExchangeRates!#REF!</definedName>
    <definedName name="BLPH89" localSheetId="12">[61]SpotExchangeRates!#REF!</definedName>
    <definedName name="BLPH89" localSheetId="29">[61]SpotExchangeRates!#REF!</definedName>
    <definedName name="BLPH89" localSheetId="22">[61]SpotExchangeRates!#REF!</definedName>
    <definedName name="BLPH89" localSheetId="23">[61]SpotExchangeRates!#REF!</definedName>
    <definedName name="BLPH89" localSheetId="24">[61]SpotExchangeRates!#REF!</definedName>
    <definedName name="BLPH89" localSheetId="25">[61]SpotExchangeRates!#REF!</definedName>
    <definedName name="BLPH89" localSheetId="28">[61]SpotExchangeRates!#REF!</definedName>
    <definedName name="BLPH89">[61]SpotExchangeRates!#REF!</definedName>
    <definedName name="BLPH9" localSheetId="8">'[74]Excel History Wizard'!#REF!</definedName>
    <definedName name="BLPH9" localSheetId="11">'[74]Excel History Wizard'!#REF!</definedName>
    <definedName name="BLPH9" localSheetId="12">'[74]Excel History Wizard'!#REF!</definedName>
    <definedName name="BLPH9" localSheetId="29">'[74]Excel History Wizard'!#REF!</definedName>
    <definedName name="BLPH9" localSheetId="22">'[74]Excel History Wizard'!#REF!</definedName>
    <definedName name="BLPH9" localSheetId="23">'[74]Excel History Wizard'!#REF!</definedName>
    <definedName name="BLPH9" localSheetId="24">'[74]Excel History Wizard'!#REF!</definedName>
    <definedName name="BLPH9" localSheetId="25">'[74]Excel History Wizard'!#REF!</definedName>
    <definedName name="BLPH9" localSheetId="28">'[74]Excel History Wizard'!#REF!</definedName>
    <definedName name="BLPH9">'[74]Excel History Wizard'!#REF!</definedName>
    <definedName name="BLPH90">[61]SpotExchangeRates!$E$10</definedName>
    <definedName name="BLPH91">[61]SpotExchangeRates!$F$10</definedName>
    <definedName name="BLPH92" localSheetId="8">[61]SpotExchangeRates!#REF!</definedName>
    <definedName name="BLPH92" localSheetId="11">[61]SpotExchangeRates!#REF!</definedName>
    <definedName name="BLPH92" localSheetId="12">[61]SpotExchangeRates!#REF!</definedName>
    <definedName name="BLPH92" localSheetId="29">[61]SpotExchangeRates!#REF!</definedName>
    <definedName name="BLPH92" localSheetId="22">[61]SpotExchangeRates!#REF!</definedName>
    <definedName name="BLPH92" localSheetId="23">[61]SpotExchangeRates!#REF!</definedName>
    <definedName name="BLPH92" localSheetId="24">[61]SpotExchangeRates!#REF!</definedName>
    <definedName name="BLPH92" localSheetId="25">[61]SpotExchangeRates!#REF!</definedName>
    <definedName name="BLPH92" localSheetId="28">[61]SpotExchangeRates!#REF!</definedName>
    <definedName name="BLPH92">[61]SpotExchangeRates!#REF!</definedName>
    <definedName name="BLPH93" localSheetId="8">[61]SpotExchangeRates!#REF!</definedName>
    <definedName name="BLPH93" localSheetId="11">[61]SpotExchangeRates!#REF!</definedName>
    <definedName name="BLPH93" localSheetId="12">[61]SpotExchangeRates!#REF!</definedName>
    <definedName name="BLPH93" localSheetId="29">[61]SpotExchangeRates!#REF!</definedName>
    <definedName name="BLPH93" localSheetId="22">[61]SpotExchangeRates!#REF!</definedName>
    <definedName name="BLPH93" localSheetId="23">[61]SpotExchangeRates!#REF!</definedName>
    <definedName name="BLPH93" localSheetId="24">[61]SpotExchangeRates!#REF!</definedName>
    <definedName name="BLPH93" localSheetId="25">[61]SpotExchangeRates!#REF!</definedName>
    <definedName name="BLPH93" localSheetId="28">[61]SpotExchangeRates!#REF!</definedName>
    <definedName name="BLPH93">[61]SpotExchangeRates!#REF!</definedName>
    <definedName name="BLPH94">[61]SpotExchangeRates!$G$10</definedName>
    <definedName name="BLPH95">[61]SpotExchangeRates!$H$10</definedName>
    <definedName name="BLPH96">[61]SpotExchangeRates!$I$10</definedName>
    <definedName name="BLPH97" localSheetId="8">[61]SpotExchangeRates!#REF!</definedName>
    <definedName name="BLPH97" localSheetId="11">[61]SpotExchangeRates!#REF!</definedName>
    <definedName name="BLPH97" localSheetId="12">[61]SpotExchangeRates!#REF!</definedName>
    <definedName name="BLPH97" localSheetId="29">[61]SpotExchangeRates!#REF!</definedName>
    <definedName name="BLPH97" localSheetId="22">[61]SpotExchangeRates!#REF!</definedName>
    <definedName name="BLPH97" localSheetId="23">[61]SpotExchangeRates!#REF!</definedName>
    <definedName name="BLPH97" localSheetId="24">[61]SpotExchangeRates!#REF!</definedName>
    <definedName name="BLPH97" localSheetId="25">[61]SpotExchangeRates!#REF!</definedName>
    <definedName name="BLPH97" localSheetId="28">[61]SpotExchangeRates!#REF!</definedName>
    <definedName name="BLPH97">[61]SpotExchangeRates!#REF!</definedName>
    <definedName name="BLPH98" localSheetId="8">[61]SpotExchangeRates!#REF!</definedName>
    <definedName name="BLPH98" localSheetId="11">[61]SpotExchangeRates!#REF!</definedName>
    <definedName name="BLPH98" localSheetId="12">[61]SpotExchangeRates!#REF!</definedName>
    <definedName name="BLPH98" localSheetId="29">[61]SpotExchangeRates!#REF!</definedName>
    <definedName name="BLPH98" localSheetId="22">[61]SpotExchangeRates!#REF!</definedName>
    <definedName name="BLPH98" localSheetId="23">[61]SpotExchangeRates!#REF!</definedName>
    <definedName name="BLPH98" localSheetId="24">[61]SpotExchangeRates!#REF!</definedName>
    <definedName name="BLPH98" localSheetId="25">[61]SpotExchangeRates!#REF!</definedName>
    <definedName name="BLPH98" localSheetId="28">[61]SpotExchangeRates!#REF!</definedName>
    <definedName name="BLPH98">[61]SpotExchangeRates!#REF!</definedName>
    <definedName name="BLPH99" localSheetId="8">[61]SpotExchangeRates!#REF!</definedName>
    <definedName name="BLPH99" localSheetId="11">[61]SpotExchangeRates!#REF!</definedName>
    <definedName name="BLPH99" localSheetId="12">[61]SpotExchangeRates!#REF!</definedName>
    <definedName name="BLPH99" localSheetId="22">[61]SpotExchangeRates!#REF!</definedName>
    <definedName name="BLPH99" localSheetId="23">[61]SpotExchangeRates!#REF!</definedName>
    <definedName name="BLPH99" localSheetId="24">[61]SpotExchangeRates!#REF!</definedName>
    <definedName name="BLPH99" localSheetId="25">[61]SpotExchangeRates!#REF!</definedName>
    <definedName name="BLPH99">[61]SpotExchangeRates!#REF!</definedName>
    <definedName name="BLPR1020040129204514642" localSheetId="9" hidden="1">#REF!</definedName>
    <definedName name="BLPR1020040129204514642" localSheetId="14" hidden="1">#REF!</definedName>
    <definedName name="BLPR1020040129204514642" localSheetId="20" hidden="1">#REF!</definedName>
    <definedName name="BLPR1020040129204514642" hidden="1">#REF!</definedName>
    <definedName name="BLPR1020040129204514642_1_5" localSheetId="9" hidden="1">#REF!</definedName>
    <definedName name="BLPR1020040129204514642_1_5" localSheetId="14" hidden="1">#REF!</definedName>
    <definedName name="BLPR1020040129204514642_1_5" localSheetId="20" hidden="1">#REF!</definedName>
    <definedName name="BLPR1020040129204514642_1_5" hidden="1">#REF!</definedName>
    <definedName name="BLPR1020040129204514642_2_5" localSheetId="9" hidden="1">#REF!</definedName>
    <definedName name="BLPR1020040129204514642_2_5" localSheetId="14" hidden="1">#REF!</definedName>
    <definedName name="BLPR1020040129204514642_2_5" localSheetId="20" hidden="1">#REF!</definedName>
    <definedName name="BLPR1020040129204514642_2_5" hidden="1">#REF!</definedName>
    <definedName name="BLPR1020040129204514642_3_5" localSheetId="9" hidden="1">#REF!</definedName>
    <definedName name="BLPR1020040129204514642_3_5" localSheetId="14" hidden="1">#REF!</definedName>
    <definedName name="BLPR1020040129204514642_3_5" localSheetId="20" hidden="1">#REF!</definedName>
    <definedName name="BLPR1020040129204514642_3_5" hidden="1">#REF!</definedName>
    <definedName name="BLPR1020040129204514642_4_5" localSheetId="9" hidden="1">#REF!</definedName>
    <definedName name="BLPR1020040129204514642_4_5" localSheetId="14" hidden="1">#REF!</definedName>
    <definedName name="BLPR1020040129204514642_4_5" localSheetId="20" hidden="1">#REF!</definedName>
    <definedName name="BLPR1020040129204514642_4_5" hidden="1">#REF!</definedName>
    <definedName name="BLPR1020040129204514642_5_5" localSheetId="9" hidden="1">#REF!</definedName>
    <definedName name="BLPR1020040129204514642_5_5" localSheetId="14" hidden="1">#REF!</definedName>
    <definedName name="BLPR1020040129204514642_5_5" localSheetId="20" hidden="1">#REF!</definedName>
    <definedName name="BLPR1020040129204514642_5_5" hidden="1">#REF!</definedName>
    <definedName name="BLPR1120040129204514642" localSheetId="9" hidden="1">#REF!</definedName>
    <definedName name="BLPR1120040129204514642" localSheetId="14" hidden="1">#REF!</definedName>
    <definedName name="BLPR1120040129204514642" localSheetId="20" hidden="1">#REF!</definedName>
    <definedName name="BLPR1120040129204514642" hidden="1">#REF!</definedName>
    <definedName name="BLPR1120040129204514642_1_5" localSheetId="9" hidden="1">#REF!</definedName>
    <definedName name="BLPR1120040129204514642_1_5" localSheetId="14" hidden="1">#REF!</definedName>
    <definedName name="BLPR1120040129204514642_1_5" localSheetId="20" hidden="1">#REF!</definedName>
    <definedName name="BLPR1120040129204514642_1_5" hidden="1">#REF!</definedName>
    <definedName name="BLPR1120040129204514642_2_5" localSheetId="9" hidden="1">#REF!</definedName>
    <definedName name="BLPR1120040129204514642_2_5" localSheetId="14" hidden="1">#REF!</definedName>
    <definedName name="BLPR1120040129204514642_2_5" localSheetId="20" hidden="1">#REF!</definedName>
    <definedName name="BLPR1120040129204514642_2_5" hidden="1">#REF!</definedName>
    <definedName name="BLPR1120040129204514642_3_5" localSheetId="9" hidden="1">#REF!</definedName>
    <definedName name="BLPR1120040129204514642_3_5" localSheetId="14" hidden="1">#REF!</definedName>
    <definedName name="BLPR1120040129204514642_3_5" localSheetId="20" hidden="1">#REF!</definedName>
    <definedName name="BLPR1120040129204514642_3_5" hidden="1">#REF!</definedName>
    <definedName name="BLPR1120040129204514642_4_5" localSheetId="9" hidden="1">#REF!</definedName>
    <definedName name="BLPR1120040129204514642_4_5" localSheetId="14" hidden="1">#REF!</definedName>
    <definedName name="BLPR1120040129204514642_4_5" localSheetId="20" hidden="1">#REF!</definedName>
    <definedName name="BLPR1120040129204514642_4_5" hidden="1">#REF!</definedName>
    <definedName name="BLPR1120040129204514642_5_5" localSheetId="9" hidden="1">#REF!</definedName>
    <definedName name="BLPR1120040129204514642_5_5" localSheetId="14" hidden="1">#REF!</definedName>
    <definedName name="BLPR1120040129204514642_5_5" localSheetId="20" hidden="1">#REF!</definedName>
    <definedName name="BLPR1120040129204514642_5_5" hidden="1">#REF!</definedName>
    <definedName name="BLPR120040129203645421" localSheetId="9" hidden="1">#REF!</definedName>
    <definedName name="BLPR120040129203645421" localSheetId="14" hidden="1">#REF!</definedName>
    <definedName name="BLPR120040129203645421" localSheetId="20" hidden="1">#REF!</definedName>
    <definedName name="BLPR120040129203645421" hidden="1">#REF!</definedName>
    <definedName name="BLPR120040129203645421_1_4" localSheetId="9" hidden="1">#REF!</definedName>
    <definedName name="BLPR120040129203645421_1_4" localSheetId="14" hidden="1">#REF!</definedName>
    <definedName name="BLPR120040129203645421_1_4" localSheetId="20" hidden="1">#REF!</definedName>
    <definedName name="BLPR120040129203645421_1_4" hidden="1">#REF!</definedName>
    <definedName name="BLPR120040129203645421_2_4" localSheetId="9" hidden="1">#REF!</definedName>
    <definedName name="BLPR120040129203645421_2_4" localSheetId="14" hidden="1">#REF!</definedName>
    <definedName name="BLPR120040129203645421_2_4" localSheetId="20" hidden="1">#REF!</definedName>
    <definedName name="BLPR120040129203645421_2_4" hidden="1">#REF!</definedName>
    <definedName name="BLPR120040129203645421_3_4" localSheetId="9" hidden="1">#REF!</definedName>
    <definedName name="BLPR120040129203645421_3_4" localSheetId="14" hidden="1">#REF!</definedName>
    <definedName name="BLPR120040129203645421_3_4" localSheetId="20" hidden="1">#REF!</definedName>
    <definedName name="BLPR120040129203645421_3_4" hidden="1">#REF!</definedName>
    <definedName name="BLPR120040129203645421_4_4" localSheetId="9" hidden="1">#REF!</definedName>
    <definedName name="BLPR120040129203645421_4_4" localSheetId="14" hidden="1">#REF!</definedName>
    <definedName name="BLPR120040129203645421_4_4" localSheetId="20" hidden="1">#REF!</definedName>
    <definedName name="BLPR120040129203645421_4_4" hidden="1">#REF!</definedName>
    <definedName name="BLPR1220040129204514642" localSheetId="9" hidden="1">#REF!</definedName>
    <definedName name="BLPR1220040129204514642" localSheetId="14" hidden="1">#REF!</definedName>
    <definedName name="BLPR1220040129204514642" localSheetId="20" hidden="1">#REF!</definedName>
    <definedName name="BLPR1220040129204514642" hidden="1">#REF!</definedName>
    <definedName name="BLPR1220040129204514642_1_5" localSheetId="9" hidden="1">#REF!</definedName>
    <definedName name="BLPR1220040129204514642_1_5" localSheetId="14" hidden="1">#REF!</definedName>
    <definedName name="BLPR1220040129204514642_1_5" localSheetId="20" hidden="1">#REF!</definedName>
    <definedName name="BLPR1220040129204514642_1_5" hidden="1">#REF!</definedName>
    <definedName name="BLPR1220040129204514642_2_5" localSheetId="9" hidden="1">#REF!</definedName>
    <definedName name="BLPR1220040129204514642_2_5" localSheetId="14" hidden="1">#REF!</definedName>
    <definedName name="BLPR1220040129204514642_2_5" localSheetId="20" hidden="1">#REF!</definedName>
    <definedName name="BLPR1220040129204514642_2_5" hidden="1">#REF!</definedName>
    <definedName name="BLPR1220040129204514642_3_5" localSheetId="9" hidden="1">#REF!</definedName>
    <definedName name="BLPR1220040129204514642_3_5" localSheetId="14" hidden="1">#REF!</definedName>
    <definedName name="BLPR1220040129204514642_3_5" localSheetId="20" hidden="1">#REF!</definedName>
    <definedName name="BLPR1220040129204514642_3_5" hidden="1">#REF!</definedName>
    <definedName name="BLPR1220040129204514642_4_5" localSheetId="9" hidden="1">#REF!</definedName>
    <definedName name="BLPR1220040129204514642_4_5" localSheetId="14" hidden="1">#REF!</definedName>
    <definedName name="BLPR1220040129204514642_4_5" localSheetId="20" hidden="1">#REF!</definedName>
    <definedName name="BLPR1220040129204514642_4_5" hidden="1">#REF!</definedName>
    <definedName name="BLPR1220040129204514642_5_5" localSheetId="9" hidden="1">#REF!</definedName>
    <definedName name="BLPR1220040129204514642_5_5" localSheetId="14" hidden="1">#REF!</definedName>
    <definedName name="BLPR1220040129204514642_5_5" localSheetId="20" hidden="1">#REF!</definedName>
    <definedName name="BLPR1220040129204514642_5_5" hidden="1">#REF!</definedName>
    <definedName name="BLPR1320040129204514642" localSheetId="9" hidden="1">#REF!</definedName>
    <definedName name="BLPR1320040129204514642" localSheetId="14" hidden="1">#REF!</definedName>
    <definedName name="BLPR1320040129204514642" localSheetId="20" hidden="1">#REF!</definedName>
    <definedName name="BLPR1320040129204514642" hidden="1">#REF!</definedName>
    <definedName name="BLPR1320040129204514642_1_5" localSheetId="9" hidden="1">#REF!</definedName>
    <definedName name="BLPR1320040129204514642_1_5" localSheetId="14" hidden="1">#REF!</definedName>
    <definedName name="BLPR1320040129204514642_1_5" localSheetId="20" hidden="1">#REF!</definedName>
    <definedName name="BLPR1320040129204514642_1_5" hidden="1">#REF!</definedName>
    <definedName name="BLPR1320040129204514642_2_5" localSheetId="9" hidden="1">#REF!</definedName>
    <definedName name="BLPR1320040129204514642_2_5" localSheetId="14" hidden="1">#REF!</definedName>
    <definedName name="BLPR1320040129204514642_2_5" localSheetId="20" hidden="1">#REF!</definedName>
    <definedName name="BLPR1320040129204514642_2_5" hidden="1">#REF!</definedName>
    <definedName name="BLPR1320040129204514642_3_5" localSheetId="9" hidden="1">#REF!</definedName>
    <definedName name="BLPR1320040129204514642_3_5" localSheetId="14" hidden="1">#REF!</definedName>
    <definedName name="BLPR1320040129204514642_3_5" localSheetId="20" hidden="1">#REF!</definedName>
    <definedName name="BLPR1320040129204514642_3_5" hidden="1">#REF!</definedName>
    <definedName name="BLPR1320040129204514642_4_5" localSheetId="9" hidden="1">#REF!</definedName>
    <definedName name="BLPR1320040129204514642_4_5" localSheetId="14" hidden="1">#REF!</definedName>
    <definedName name="BLPR1320040129204514642_4_5" localSheetId="20" hidden="1">#REF!</definedName>
    <definedName name="BLPR1320040129204514642_4_5" hidden="1">#REF!</definedName>
    <definedName name="BLPR1320040129204514642_5_5" localSheetId="9" hidden="1">#REF!</definedName>
    <definedName name="BLPR1320040129204514642_5_5" localSheetId="14" hidden="1">#REF!</definedName>
    <definedName name="BLPR1320040129204514642_5_5" localSheetId="20" hidden="1">#REF!</definedName>
    <definedName name="BLPR1320040129204514642_5_5" hidden="1">#REF!</definedName>
    <definedName name="BLPR1420040129204514642" localSheetId="9" hidden="1">#REF!</definedName>
    <definedName name="BLPR1420040129204514642" localSheetId="14" hidden="1">#REF!</definedName>
    <definedName name="BLPR1420040129204514642" localSheetId="20" hidden="1">#REF!</definedName>
    <definedName name="BLPR1420040129204514642" hidden="1">#REF!</definedName>
    <definedName name="BLPR1420040129204514642_1_5" localSheetId="9" hidden="1">#REF!</definedName>
    <definedName name="BLPR1420040129204514642_1_5" localSheetId="14" hidden="1">#REF!</definedName>
    <definedName name="BLPR1420040129204514642_1_5" localSheetId="20" hidden="1">#REF!</definedName>
    <definedName name="BLPR1420040129204514642_1_5" hidden="1">#REF!</definedName>
    <definedName name="BLPR1420040129204514642_2_5" localSheetId="9" hidden="1">#REF!</definedName>
    <definedName name="BLPR1420040129204514642_2_5" localSheetId="14" hidden="1">#REF!</definedName>
    <definedName name="BLPR1420040129204514642_2_5" localSheetId="20" hidden="1">#REF!</definedName>
    <definedName name="BLPR1420040129204514642_2_5" hidden="1">#REF!</definedName>
    <definedName name="BLPR1420040129204514642_3_5" localSheetId="9" hidden="1">#REF!</definedName>
    <definedName name="BLPR1420040129204514642_3_5" localSheetId="14" hidden="1">#REF!</definedName>
    <definedName name="BLPR1420040129204514642_3_5" localSheetId="20" hidden="1">#REF!</definedName>
    <definedName name="BLPR1420040129204514642_3_5" hidden="1">#REF!</definedName>
    <definedName name="BLPR1420040129204514642_4_5" localSheetId="9" hidden="1">#REF!</definedName>
    <definedName name="BLPR1420040129204514642_4_5" localSheetId="14" hidden="1">#REF!</definedName>
    <definedName name="BLPR1420040129204514642_4_5" localSheetId="20" hidden="1">#REF!</definedName>
    <definedName name="BLPR1420040129204514642_4_5" hidden="1">#REF!</definedName>
    <definedName name="BLPR1420040129204514642_5_5" localSheetId="9" hidden="1">#REF!</definedName>
    <definedName name="BLPR1420040129204514642_5_5" localSheetId="14" hidden="1">#REF!</definedName>
    <definedName name="BLPR1420040129204514642_5_5" localSheetId="20" hidden="1">#REF!</definedName>
    <definedName name="BLPR1420040129204514642_5_5" hidden="1">#REF!</definedName>
    <definedName name="BLPR1520040129204514652" localSheetId="9" hidden="1">#REF!</definedName>
    <definedName name="BLPR1520040129204514652" localSheetId="14" hidden="1">#REF!</definedName>
    <definedName name="BLPR1520040129204514652" localSheetId="20" hidden="1">#REF!</definedName>
    <definedName name="BLPR1520040129204514652" hidden="1">#REF!</definedName>
    <definedName name="BLPR1520040129204514652_1_5" localSheetId="9" hidden="1">#REF!</definedName>
    <definedName name="BLPR1520040129204514652_1_5" localSheetId="14" hidden="1">#REF!</definedName>
    <definedName name="BLPR1520040129204514652_1_5" localSheetId="20" hidden="1">#REF!</definedName>
    <definedName name="BLPR1520040129204514652_1_5" hidden="1">#REF!</definedName>
    <definedName name="BLPR1520040129204514652_2_5" localSheetId="9" hidden="1">#REF!</definedName>
    <definedName name="BLPR1520040129204514652_2_5" localSheetId="14" hidden="1">#REF!</definedName>
    <definedName name="BLPR1520040129204514652_2_5" localSheetId="20" hidden="1">#REF!</definedName>
    <definedName name="BLPR1520040129204514652_2_5" hidden="1">#REF!</definedName>
    <definedName name="BLPR1520040129204514652_3_5" localSheetId="9" hidden="1">#REF!</definedName>
    <definedName name="BLPR1520040129204514652_3_5" localSheetId="14" hidden="1">#REF!</definedName>
    <definedName name="BLPR1520040129204514652_3_5" localSheetId="20" hidden="1">#REF!</definedName>
    <definedName name="BLPR1520040129204514652_3_5" hidden="1">#REF!</definedName>
    <definedName name="BLPR1520040129204514652_4_5" localSheetId="9" hidden="1">#REF!</definedName>
    <definedName name="BLPR1520040129204514652_4_5" localSheetId="14" hidden="1">#REF!</definedName>
    <definedName name="BLPR1520040129204514652_4_5" localSheetId="20" hidden="1">#REF!</definedName>
    <definedName name="BLPR1520040129204514652_4_5" hidden="1">#REF!</definedName>
    <definedName name="BLPR1520040129204514652_5_5" localSheetId="9" hidden="1">#REF!</definedName>
    <definedName name="BLPR1520040129204514652_5_5" localSheetId="14" hidden="1">#REF!</definedName>
    <definedName name="BLPR1520040129204514652_5_5" localSheetId="20" hidden="1">#REF!</definedName>
    <definedName name="BLPR1520040129204514652_5_5" hidden="1">#REF!</definedName>
    <definedName name="BLPR1620040129204514652" localSheetId="9" hidden="1">#REF!</definedName>
    <definedName name="BLPR1620040129204514652" localSheetId="14" hidden="1">#REF!</definedName>
    <definedName name="BLPR1620040129204514652" localSheetId="20" hidden="1">#REF!</definedName>
    <definedName name="BLPR1620040129204514652" hidden="1">#REF!</definedName>
    <definedName name="BLPR1620040129204514652_1_5" localSheetId="9" hidden="1">#REF!</definedName>
    <definedName name="BLPR1620040129204514652_1_5" localSheetId="14" hidden="1">#REF!</definedName>
    <definedName name="BLPR1620040129204514652_1_5" localSheetId="20" hidden="1">#REF!</definedName>
    <definedName name="BLPR1620040129204514652_1_5" hidden="1">#REF!</definedName>
    <definedName name="BLPR1620040129204514652_2_5" localSheetId="9" hidden="1">#REF!</definedName>
    <definedName name="BLPR1620040129204514652_2_5" localSheetId="14" hidden="1">#REF!</definedName>
    <definedName name="BLPR1620040129204514652_2_5" localSheetId="20" hidden="1">#REF!</definedName>
    <definedName name="BLPR1620040129204514652_2_5" hidden="1">#REF!</definedName>
    <definedName name="BLPR1620040129204514652_3_5" localSheetId="9" hidden="1">#REF!</definedName>
    <definedName name="BLPR1620040129204514652_3_5" localSheetId="14" hidden="1">#REF!</definedName>
    <definedName name="BLPR1620040129204514652_3_5" localSheetId="20" hidden="1">#REF!</definedName>
    <definedName name="BLPR1620040129204514652_3_5" hidden="1">#REF!</definedName>
    <definedName name="BLPR1620040129204514652_4_5" localSheetId="9" hidden="1">#REF!</definedName>
    <definedName name="BLPR1620040129204514652_4_5" localSheetId="14" hidden="1">#REF!</definedName>
    <definedName name="BLPR1620040129204514652_4_5" localSheetId="20" hidden="1">#REF!</definedName>
    <definedName name="BLPR1620040129204514652_4_5" hidden="1">#REF!</definedName>
    <definedName name="BLPR1620040129204514652_5_5" localSheetId="9" hidden="1">#REF!</definedName>
    <definedName name="BLPR1620040129204514652_5_5" localSheetId="14" hidden="1">#REF!</definedName>
    <definedName name="BLPR1620040129204514652_5_5" localSheetId="20" hidden="1">#REF!</definedName>
    <definedName name="BLPR1620040129204514652_5_5" hidden="1">#REF!</definedName>
    <definedName name="BLPR1720040129204514652" localSheetId="9" hidden="1">#REF!</definedName>
    <definedName name="BLPR1720040129204514652" localSheetId="14" hidden="1">#REF!</definedName>
    <definedName name="BLPR1720040129204514652" localSheetId="20" hidden="1">#REF!</definedName>
    <definedName name="BLPR1720040129204514652" hidden="1">#REF!</definedName>
    <definedName name="BLPR1720040129204514652_1_5" localSheetId="9" hidden="1">#REF!</definedName>
    <definedName name="BLPR1720040129204514652_1_5" localSheetId="14" hidden="1">#REF!</definedName>
    <definedName name="BLPR1720040129204514652_1_5" localSheetId="20" hidden="1">#REF!</definedName>
    <definedName name="BLPR1720040129204514652_1_5" hidden="1">#REF!</definedName>
    <definedName name="BLPR1720040129204514652_2_5" localSheetId="9" hidden="1">#REF!</definedName>
    <definedName name="BLPR1720040129204514652_2_5" localSheetId="14" hidden="1">#REF!</definedName>
    <definedName name="BLPR1720040129204514652_2_5" localSheetId="20" hidden="1">#REF!</definedName>
    <definedName name="BLPR1720040129204514652_2_5" hidden="1">#REF!</definedName>
    <definedName name="BLPR1720040129204514652_3_5" localSheetId="9" hidden="1">#REF!</definedName>
    <definedName name="BLPR1720040129204514652_3_5" localSheetId="14" hidden="1">#REF!</definedName>
    <definedName name="BLPR1720040129204514652_3_5" localSheetId="20" hidden="1">#REF!</definedName>
    <definedName name="BLPR1720040129204514652_3_5" hidden="1">#REF!</definedName>
    <definedName name="BLPR1720040129204514652_4_5" localSheetId="9" hidden="1">#REF!</definedName>
    <definedName name="BLPR1720040129204514652_4_5" localSheetId="14" hidden="1">#REF!</definedName>
    <definedName name="BLPR1720040129204514652_4_5" localSheetId="20" hidden="1">#REF!</definedName>
    <definedName name="BLPR1720040129204514652_4_5" hidden="1">#REF!</definedName>
    <definedName name="BLPR1720040129204514652_5_5" localSheetId="9" hidden="1">#REF!</definedName>
    <definedName name="BLPR1720040129204514652_5_5" localSheetId="14" hidden="1">#REF!</definedName>
    <definedName name="BLPR1720040129204514652_5_5" localSheetId="20" hidden="1">#REF!</definedName>
    <definedName name="BLPR1720040129204514652_5_5" hidden="1">#REF!</definedName>
    <definedName name="BLPR1820040129204514652" localSheetId="9" hidden="1">#REF!</definedName>
    <definedName name="BLPR1820040129204514652" localSheetId="14" hidden="1">#REF!</definedName>
    <definedName name="BLPR1820040129204514652" localSheetId="20" hidden="1">#REF!</definedName>
    <definedName name="BLPR1820040129204514652" hidden="1">#REF!</definedName>
    <definedName name="BLPR1820040129204514652_1_5" localSheetId="9" hidden="1">#REF!</definedName>
    <definedName name="BLPR1820040129204514652_1_5" localSheetId="14" hidden="1">#REF!</definedName>
    <definedName name="BLPR1820040129204514652_1_5" localSheetId="20" hidden="1">#REF!</definedName>
    <definedName name="BLPR1820040129204514652_1_5" hidden="1">#REF!</definedName>
    <definedName name="BLPR1820040129204514652_2_5" localSheetId="9" hidden="1">#REF!</definedName>
    <definedName name="BLPR1820040129204514652_2_5" localSheetId="14" hidden="1">#REF!</definedName>
    <definedName name="BLPR1820040129204514652_2_5" localSheetId="20" hidden="1">#REF!</definedName>
    <definedName name="BLPR1820040129204514652_2_5" hidden="1">#REF!</definedName>
    <definedName name="BLPR1820040129204514652_3_5" localSheetId="9" hidden="1">#REF!</definedName>
    <definedName name="BLPR1820040129204514652_3_5" localSheetId="14" hidden="1">#REF!</definedName>
    <definedName name="BLPR1820040129204514652_3_5" localSheetId="20" hidden="1">#REF!</definedName>
    <definedName name="BLPR1820040129204514652_3_5" hidden="1">#REF!</definedName>
    <definedName name="BLPR1820040129204514652_4_5" localSheetId="9" hidden="1">#REF!</definedName>
    <definedName name="BLPR1820040129204514652_4_5" localSheetId="14" hidden="1">#REF!</definedName>
    <definedName name="BLPR1820040129204514652_4_5" localSheetId="20" hidden="1">#REF!</definedName>
    <definedName name="BLPR1820040129204514652_4_5" hidden="1">#REF!</definedName>
    <definedName name="BLPR1820040129204514652_5_5" localSheetId="9" hidden="1">#REF!</definedName>
    <definedName name="BLPR1820040129204514652_5_5" localSheetId="14" hidden="1">#REF!</definedName>
    <definedName name="BLPR1820040129204514652_5_5" localSheetId="20" hidden="1">#REF!</definedName>
    <definedName name="BLPR1820040129204514652_5_5" hidden="1">#REF!</definedName>
    <definedName name="BLPR1920040129204514652" localSheetId="9" hidden="1">#REF!</definedName>
    <definedName name="BLPR1920040129204514652" localSheetId="14" hidden="1">#REF!</definedName>
    <definedName name="BLPR1920040129204514652" localSheetId="20" hidden="1">#REF!</definedName>
    <definedName name="BLPR1920040129204514652" hidden="1">#REF!</definedName>
    <definedName name="BLPR1920040129204514652_1_5" localSheetId="9" hidden="1">#REF!</definedName>
    <definedName name="BLPR1920040129204514652_1_5" localSheetId="14" hidden="1">#REF!</definedName>
    <definedName name="BLPR1920040129204514652_1_5" localSheetId="20" hidden="1">#REF!</definedName>
    <definedName name="BLPR1920040129204514652_1_5" hidden="1">#REF!</definedName>
    <definedName name="BLPR1920040129204514652_2_5" localSheetId="9" hidden="1">#REF!</definedName>
    <definedName name="BLPR1920040129204514652_2_5" localSheetId="14" hidden="1">#REF!</definedName>
    <definedName name="BLPR1920040129204514652_2_5" localSheetId="20" hidden="1">#REF!</definedName>
    <definedName name="BLPR1920040129204514652_2_5" hidden="1">#REF!</definedName>
    <definedName name="BLPR1920040129204514652_3_5" localSheetId="9" hidden="1">#REF!</definedName>
    <definedName name="BLPR1920040129204514652_3_5" localSheetId="14" hidden="1">#REF!</definedName>
    <definedName name="BLPR1920040129204514652_3_5" localSheetId="20" hidden="1">#REF!</definedName>
    <definedName name="BLPR1920040129204514652_3_5" hidden="1">#REF!</definedName>
    <definedName name="BLPR1920040129204514652_4_5" localSheetId="9" hidden="1">#REF!</definedName>
    <definedName name="BLPR1920040129204514652_4_5" localSheetId="14" hidden="1">#REF!</definedName>
    <definedName name="BLPR1920040129204514652_4_5" localSheetId="20" hidden="1">#REF!</definedName>
    <definedName name="BLPR1920040129204514652_4_5" hidden="1">#REF!</definedName>
    <definedName name="BLPR1920040129204514652_5_5" localSheetId="9" hidden="1">#REF!</definedName>
    <definedName name="BLPR1920040129204514652_5_5" localSheetId="14" hidden="1">#REF!</definedName>
    <definedName name="BLPR1920040129204514652_5_5" localSheetId="20" hidden="1">#REF!</definedName>
    <definedName name="BLPR1920040129204514652_5_5" hidden="1">#REF!</definedName>
    <definedName name="BLPR2020040129204514652" localSheetId="9" hidden="1">#REF!</definedName>
    <definedName name="BLPR2020040129204514652" localSheetId="14" hidden="1">#REF!</definedName>
    <definedName name="BLPR2020040129204514652" localSheetId="20" hidden="1">#REF!</definedName>
    <definedName name="BLPR2020040129204514652" hidden="1">#REF!</definedName>
    <definedName name="BLPR2020040129204514652_1_5" localSheetId="9" hidden="1">#REF!</definedName>
    <definedName name="BLPR2020040129204514652_1_5" localSheetId="14" hidden="1">#REF!</definedName>
    <definedName name="BLPR2020040129204514652_1_5" localSheetId="20" hidden="1">#REF!</definedName>
    <definedName name="BLPR2020040129204514652_1_5" hidden="1">#REF!</definedName>
    <definedName name="BLPR2020040129204514652_2_5" localSheetId="9" hidden="1">#REF!</definedName>
    <definedName name="BLPR2020040129204514652_2_5" localSheetId="14" hidden="1">#REF!</definedName>
    <definedName name="BLPR2020040129204514652_2_5" localSheetId="20" hidden="1">#REF!</definedName>
    <definedName name="BLPR2020040129204514652_2_5" hidden="1">#REF!</definedName>
    <definedName name="BLPR2020040129204514652_3_5" localSheetId="9" hidden="1">#REF!</definedName>
    <definedName name="BLPR2020040129204514652_3_5" localSheetId="14" hidden="1">#REF!</definedName>
    <definedName name="BLPR2020040129204514652_3_5" localSheetId="20" hidden="1">#REF!</definedName>
    <definedName name="BLPR2020040129204514652_3_5" hidden="1">#REF!</definedName>
    <definedName name="BLPR2020040129204514652_4_5" localSheetId="9" hidden="1">#REF!</definedName>
    <definedName name="BLPR2020040129204514652_4_5" localSheetId="14" hidden="1">#REF!</definedName>
    <definedName name="BLPR2020040129204514652_4_5" localSheetId="20" hidden="1">#REF!</definedName>
    <definedName name="BLPR2020040129204514652_4_5" hidden="1">#REF!</definedName>
    <definedName name="BLPR2020040129204514652_5_5" localSheetId="9" hidden="1">#REF!</definedName>
    <definedName name="BLPR2020040129204514652_5_5" localSheetId="14" hidden="1">#REF!</definedName>
    <definedName name="BLPR2020040129204514652_5_5" localSheetId="20" hidden="1">#REF!</definedName>
    <definedName name="BLPR2020040129204514652_5_5" hidden="1">#REF!</definedName>
    <definedName name="BLPR2120040129204514652" localSheetId="9" hidden="1">#REF!</definedName>
    <definedName name="BLPR2120040129204514652" localSheetId="14" hidden="1">#REF!</definedName>
    <definedName name="BLPR2120040129204514652" localSheetId="20" hidden="1">#REF!</definedName>
    <definedName name="BLPR2120040129204514652" hidden="1">#REF!</definedName>
    <definedName name="BLPR2120040129204514652_1_5" localSheetId="9" hidden="1">#REF!</definedName>
    <definedName name="BLPR2120040129204514652_1_5" localSheetId="14" hidden="1">#REF!</definedName>
    <definedName name="BLPR2120040129204514652_1_5" localSheetId="20" hidden="1">#REF!</definedName>
    <definedName name="BLPR2120040129204514652_1_5" hidden="1">#REF!</definedName>
    <definedName name="BLPR2120040129204514652_2_5" localSheetId="9" hidden="1">#REF!</definedName>
    <definedName name="BLPR2120040129204514652_2_5" localSheetId="14" hidden="1">#REF!</definedName>
    <definedName name="BLPR2120040129204514652_2_5" localSheetId="20" hidden="1">#REF!</definedName>
    <definedName name="BLPR2120040129204514652_2_5" hidden="1">#REF!</definedName>
    <definedName name="BLPR2120040129204514652_3_5" localSheetId="9" hidden="1">#REF!</definedName>
    <definedName name="BLPR2120040129204514652_3_5" localSheetId="14" hidden="1">#REF!</definedName>
    <definedName name="BLPR2120040129204514652_3_5" localSheetId="20" hidden="1">#REF!</definedName>
    <definedName name="BLPR2120040129204514652_3_5" hidden="1">#REF!</definedName>
    <definedName name="BLPR2120040129204514652_4_5" localSheetId="9" hidden="1">#REF!</definedName>
    <definedName name="BLPR2120040129204514652_4_5" localSheetId="14" hidden="1">#REF!</definedName>
    <definedName name="BLPR2120040129204514652_4_5" localSheetId="20" hidden="1">#REF!</definedName>
    <definedName name="BLPR2120040129204514652_4_5" hidden="1">#REF!</definedName>
    <definedName name="BLPR2120040129204514652_5_5" localSheetId="9" hidden="1">#REF!</definedName>
    <definedName name="BLPR2120040129204514652_5_5" localSheetId="14" hidden="1">#REF!</definedName>
    <definedName name="BLPR2120040129204514652_5_5" localSheetId="20" hidden="1">#REF!</definedName>
    <definedName name="BLPR2120040129204514652_5_5" hidden="1">#REF!</definedName>
    <definedName name="BLPR220040129203645421" localSheetId="9" hidden="1">#REF!</definedName>
    <definedName name="BLPR220040129203645421" localSheetId="14" hidden="1">#REF!</definedName>
    <definedName name="BLPR220040129203645421" localSheetId="20" hidden="1">#REF!</definedName>
    <definedName name="BLPR220040129203645421" hidden="1">#REF!</definedName>
    <definedName name="BLPR220040129203645421_1_4" localSheetId="9" hidden="1">#REF!</definedName>
    <definedName name="BLPR220040129203645421_1_4" localSheetId="14" hidden="1">#REF!</definedName>
    <definedName name="BLPR220040129203645421_1_4" localSheetId="20" hidden="1">#REF!</definedName>
    <definedName name="BLPR220040129203645421_1_4" hidden="1">#REF!</definedName>
    <definedName name="BLPR220040129203645421_2_4" localSheetId="9" hidden="1">#REF!</definedName>
    <definedName name="BLPR220040129203645421_2_4" localSheetId="14" hidden="1">#REF!</definedName>
    <definedName name="BLPR220040129203645421_2_4" localSheetId="20" hidden="1">#REF!</definedName>
    <definedName name="BLPR220040129203645421_2_4" hidden="1">#REF!</definedName>
    <definedName name="BLPR220040129203645421_3_4" localSheetId="9" hidden="1">#REF!</definedName>
    <definedName name="BLPR220040129203645421_3_4" localSheetId="14" hidden="1">#REF!</definedName>
    <definedName name="BLPR220040129203645421_3_4" localSheetId="20" hidden="1">#REF!</definedName>
    <definedName name="BLPR220040129203645421_3_4" hidden="1">#REF!</definedName>
    <definedName name="BLPR220040129203645421_4_4" localSheetId="9" hidden="1">#REF!</definedName>
    <definedName name="BLPR220040129203645421_4_4" localSheetId="14" hidden="1">#REF!</definedName>
    <definedName name="BLPR220040129203645421_4_4" localSheetId="20" hidden="1">#REF!</definedName>
    <definedName name="BLPR220040129203645421_4_4" hidden="1">#REF!</definedName>
    <definedName name="BLPR2220040129204514652" localSheetId="9" hidden="1">#REF!</definedName>
    <definedName name="BLPR2220040129204514652" localSheetId="14" hidden="1">#REF!</definedName>
    <definedName name="BLPR2220040129204514652" localSheetId="20" hidden="1">#REF!</definedName>
    <definedName name="BLPR2220040129204514652" hidden="1">#REF!</definedName>
    <definedName name="BLPR2220040129204514652_1_5" localSheetId="9" hidden="1">#REF!</definedName>
    <definedName name="BLPR2220040129204514652_1_5" localSheetId="14" hidden="1">#REF!</definedName>
    <definedName name="BLPR2220040129204514652_1_5" localSheetId="20" hidden="1">#REF!</definedName>
    <definedName name="BLPR2220040129204514652_1_5" hidden="1">#REF!</definedName>
    <definedName name="BLPR2220040129204514652_2_5" localSheetId="9" hidden="1">#REF!</definedName>
    <definedName name="BLPR2220040129204514652_2_5" localSheetId="14" hidden="1">#REF!</definedName>
    <definedName name="BLPR2220040129204514652_2_5" localSheetId="20" hidden="1">#REF!</definedName>
    <definedName name="BLPR2220040129204514652_2_5" hidden="1">#REF!</definedName>
    <definedName name="BLPR2220040129204514652_3_5" localSheetId="9" hidden="1">#REF!</definedName>
    <definedName name="BLPR2220040129204514652_3_5" localSheetId="14" hidden="1">#REF!</definedName>
    <definedName name="BLPR2220040129204514652_3_5" localSheetId="20" hidden="1">#REF!</definedName>
    <definedName name="BLPR2220040129204514652_3_5" hidden="1">#REF!</definedName>
    <definedName name="BLPR2220040129204514652_4_5" localSheetId="9" hidden="1">#REF!</definedName>
    <definedName name="BLPR2220040129204514652_4_5" localSheetId="14" hidden="1">#REF!</definedName>
    <definedName name="BLPR2220040129204514652_4_5" localSheetId="20" hidden="1">#REF!</definedName>
    <definedName name="BLPR2220040129204514652_4_5" hidden="1">#REF!</definedName>
    <definedName name="BLPR2220040129204514652_5_5" localSheetId="9" hidden="1">#REF!</definedName>
    <definedName name="BLPR2220040129204514652_5_5" localSheetId="14" hidden="1">#REF!</definedName>
    <definedName name="BLPR2220040129204514652_5_5" localSheetId="20" hidden="1">#REF!</definedName>
    <definedName name="BLPR2220040129204514652_5_5" hidden="1">#REF!</definedName>
    <definedName name="BLPR2320040129204514662" localSheetId="9" hidden="1">#REF!</definedName>
    <definedName name="BLPR2320040129204514662" localSheetId="14" hidden="1">#REF!</definedName>
    <definedName name="BLPR2320040129204514662" localSheetId="20" hidden="1">#REF!</definedName>
    <definedName name="BLPR2320040129204514662" hidden="1">#REF!</definedName>
    <definedName name="BLPR2320040129204514662_1_5" localSheetId="9" hidden="1">#REF!</definedName>
    <definedName name="BLPR2320040129204514662_1_5" localSheetId="14" hidden="1">#REF!</definedName>
    <definedName name="BLPR2320040129204514662_1_5" localSheetId="20" hidden="1">#REF!</definedName>
    <definedName name="BLPR2320040129204514662_1_5" hidden="1">#REF!</definedName>
    <definedName name="BLPR2320040129204514662_2_5" localSheetId="9" hidden="1">#REF!</definedName>
    <definedName name="BLPR2320040129204514662_2_5" localSheetId="14" hidden="1">#REF!</definedName>
    <definedName name="BLPR2320040129204514662_2_5" localSheetId="20" hidden="1">#REF!</definedName>
    <definedName name="BLPR2320040129204514662_2_5" hidden="1">#REF!</definedName>
    <definedName name="BLPR2320040129204514662_3_5" localSheetId="9" hidden="1">#REF!</definedName>
    <definedName name="BLPR2320040129204514662_3_5" localSheetId="14" hidden="1">#REF!</definedName>
    <definedName name="BLPR2320040129204514662_3_5" localSheetId="20" hidden="1">#REF!</definedName>
    <definedName name="BLPR2320040129204514662_3_5" hidden="1">#REF!</definedName>
    <definedName name="BLPR2320040129204514662_4_5" localSheetId="9" hidden="1">#REF!</definedName>
    <definedName name="BLPR2320040129204514662_4_5" localSheetId="14" hidden="1">#REF!</definedName>
    <definedName name="BLPR2320040129204514662_4_5" localSheetId="20" hidden="1">#REF!</definedName>
    <definedName name="BLPR2320040129204514662_4_5" hidden="1">#REF!</definedName>
    <definedName name="BLPR2320040129204514662_5_5" localSheetId="9" hidden="1">#REF!</definedName>
    <definedName name="BLPR2320040129204514662_5_5" localSheetId="14" hidden="1">#REF!</definedName>
    <definedName name="BLPR2320040129204514662_5_5" localSheetId="20" hidden="1">#REF!</definedName>
    <definedName name="BLPR2320040129204514662_5_5" hidden="1">#REF!</definedName>
    <definedName name="BLPR2420040129204514662" localSheetId="9" hidden="1">#REF!</definedName>
    <definedName name="BLPR2420040129204514662" localSheetId="14" hidden="1">#REF!</definedName>
    <definedName name="BLPR2420040129204514662" localSheetId="20" hidden="1">#REF!</definedName>
    <definedName name="BLPR2420040129204514662" hidden="1">#REF!</definedName>
    <definedName name="BLPR2420040129204514662_1_5" localSheetId="9" hidden="1">#REF!</definedName>
    <definedName name="BLPR2420040129204514662_1_5" localSheetId="14" hidden="1">#REF!</definedName>
    <definedName name="BLPR2420040129204514662_1_5" localSheetId="20" hidden="1">#REF!</definedName>
    <definedName name="BLPR2420040129204514662_1_5" hidden="1">#REF!</definedName>
    <definedName name="BLPR2420040129204514662_2_5" localSheetId="9" hidden="1">#REF!</definedName>
    <definedName name="BLPR2420040129204514662_2_5" localSheetId="14" hidden="1">#REF!</definedName>
    <definedName name="BLPR2420040129204514662_2_5" localSheetId="20" hidden="1">#REF!</definedName>
    <definedName name="BLPR2420040129204514662_2_5" hidden="1">#REF!</definedName>
    <definedName name="BLPR2420040129204514662_3_5" localSheetId="9" hidden="1">#REF!</definedName>
    <definedName name="BLPR2420040129204514662_3_5" localSheetId="14" hidden="1">#REF!</definedName>
    <definedName name="BLPR2420040129204514662_3_5" localSheetId="20" hidden="1">#REF!</definedName>
    <definedName name="BLPR2420040129204514662_3_5" hidden="1">#REF!</definedName>
    <definedName name="BLPR2420040129204514662_4_5" localSheetId="9" hidden="1">#REF!</definedName>
    <definedName name="BLPR2420040129204514662_4_5" localSheetId="14" hidden="1">#REF!</definedName>
    <definedName name="BLPR2420040129204514662_4_5" localSheetId="20" hidden="1">#REF!</definedName>
    <definedName name="BLPR2420040129204514662_4_5" hidden="1">#REF!</definedName>
    <definedName name="BLPR2420040129204514662_5_5" localSheetId="9" hidden="1">#REF!</definedName>
    <definedName name="BLPR2420040129204514662_5_5" localSheetId="14" hidden="1">#REF!</definedName>
    <definedName name="BLPR2420040129204514662_5_5" localSheetId="20" hidden="1">#REF!</definedName>
    <definedName name="BLPR2420040129204514662_5_5" hidden="1">#REF!</definedName>
    <definedName name="BLPR2520040129204514662" localSheetId="9" hidden="1">#REF!</definedName>
    <definedName name="BLPR2520040129204514662" localSheetId="14" hidden="1">#REF!</definedName>
    <definedName name="BLPR2520040129204514662" localSheetId="20" hidden="1">#REF!</definedName>
    <definedName name="BLPR2520040129204514662" hidden="1">#REF!</definedName>
    <definedName name="BLPR2520040129204514662_1_5" localSheetId="9" hidden="1">#REF!</definedName>
    <definedName name="BLPR2520040129204514662_1_5" localSheetId="14" hidden="1">#REF!</definedName>
    <definedName name="BLPR2520040129204514662_1_5" localSheetId="20" hidden="1">#REF!</definedName>
    <definedName name="BLPR2520040129204514662_1_5" hidden="1">#REF!</definedName>
    <definedName name="BLPR2520040129204514662_2_5" localSheetId="9" hidden="1">#REF!</definedName>
    <definedName name="BLPR2520040129204514662_2_5" localSheetId="14" hidden="1">#REF!</definedName>
    <definedName name="BLPR2520040129204514662_2_5" localSheetId="20" hidden="1">#REF!</definedName>
    <definedName name="BLPR2520040129204514662_2_5" hidden="1">#REF!</definedName>
    <definedName name="BLPR2520040129204514662_3_5" localSheetId="9" hidden="1">#REF!</definedName>
    <definedName name="BLPR2520040129204514662_3_5" localSheetId="14" hidden="1">#REF!</definedName>
    <definedName name="BLPR2520040129204514662_3_5" localSheetId="20" hidden="1">#REF!</definedName>
    <definedName name="BLPR2520040129204514662_3_5" hidden="1">#REF!</definedName>
    <definedName name="BLPR2520040129204514662_4_5" localSheetId="9" hidden="1">#REF!</definedName>
    <definedName name="BLPR2520040129204514662_4_5" localSheetId="14" hidden="1">#REF!</definedName>
    <definedName name="BLPR2520040129204514662_4_5" localSheetId="20" hidden="1">#REF!</definedName>
    <definedName name="BLPR2520040129204514662_4_5" hidden="1">#REF!</definedName>
    <definedName name="BLPR2520040129204514662_5_5" localSheetId="9" hidden="1">#REF!</definedName>
    <definedName name="BLPR2520040129204514662_5_5" localSheetId="14" hidden="1">#REF!</definedName>
    <definedName name="BLPR2520040129204514662_5_5" localSheetId="20" hidden="1">#REF!</definedName>
    <definedName name="BLPR2520040129204514662_5_5" hidden="1">#REF!</definedName>
    <definedName name="BLPR2620040129204514662" localSheetId="9" hidden="1">#REF!</definedName>
    <definedName name="BLPR2620040129204514662" localSheetId="14" hidden="1">#REF!</definedName>
    <definedName name="BLPR2620040129204514662" localSheetId="20" hidden="1">#REF!</definedName>
    <definedName name="BLPR2620040129204514662" hidden="1">#REF!</definedName>
    <definedName name="BLPR2620040129204514662_1_5" localSheetId="9" hidden="1">#REF!</definedName>
    <definedName name="BLPR2620040129204514662_1_5" localSheetId="14" hidden="1">#REF!</definedName>
    <definedName name="BLPR2620040129204514662_1_5" localSheetId="20" hidden="1">#REF!</definedName>
    <definedName name="BLPR2620040129204514662_1_5" hidden="1">#REF!</definedName>
    <definedName name="BLPR2620040129204514662_2_5" localSheetId="9" hidden="1">#REF!</definedName>
    <definedName name="BLPR2620040129204514662_2_5" localSheetId="14" hidden="1">#REF!</definedName>
    <definedName name="BLPR2620040129204514662_2_5" localSheetId="20" hidden="1">#REF!</definedName>
    <definedName name="BLPR2620040129204514662_2_5" hidden="1">#REF!</definedName>
    <definedName name="BLPR2620040129204514662_3_5" localSheetId="9" hidden="1">#REF!</definedName>
    <definedName name="BLPR2620040129204514662_3_5" localSheetId="14" hidden="1">#REF!</definedName>
    <definedName name="BLPR2620040129204514662_3_5" localSheetId="20" hidden="1">#REF!</definedName>
    <definedName name="BLPR2620040129204514662_3_5" hidden="1">#REF!</definedName>
    <definedName name="BLPR2620040129204514662_4_5" localSheetId="9" hidden="1">#REF!</definedName>
    <definedName name="BLPR2620040129204514662_4_5" localSheetId="14" hidden="1">#REF!</definedName>
    <definedName name="BLPR2620040129204514662_4_5" localSheetId="20" hidden="1">#REF!</definedName>
    <definedName name="BLPR2620040129204514662_4_5" hidden="1">#REF!</definedName>
    <definedName name="BLPR2620040129204514662_5_5" localSheetId="9" hidden="1">#REF!</definedName>
    <definedName name="BLPR2620040129204514662_5_5" localSheetId="14" hidden="1">#REF!</definedName>
    <definedName name="BLPR2620040129204514662_5_5" localSheetId="20" hidden="1">#REF!</definedName>
    <definedName name="BLPR2620040129204514662_5_5" hidden="1">#REF!</definedName>
    <definedName name="BLPR2720040129204514662" localSheetId="9" hidden="1">#REF!</definedName>
    <definedName name="BLPR2720040129204514662" localSheetId="14" hidden="1">#REF!</definedName>
    <definedName name="BLPR2720040129204514662" localSheetId="20" hidden="1">#REF!</definedName>
    <definedName name="BLPR2720040129204514662" hidden="1">#REF!</definedName>
    <definedName name="BLPR2720040129204514662_1_5" localSheetId="9" hidden="1">#REF!</definedName>
    <definedName name="BLPR2720040129204514662_1_5" localSheetId="14" hidden="1">#REF!</definedName>
    <definedName name="BLPR2720040129204514662_1_5" localSheetId="20" hidden="1">#REF!</definedName>
    <definedName name="BLPR2720040129204514662_1_5" hidden="1">#REF!</definedName>
    <definedName name="BLPR2720040129204514662_2_5" localSheetId="9" hidden="1">#REF!</definedName>
    <definedName name="BLPR2720040129204514662_2_5" localSheetId="14" hidden="1">#REF!</definedName>
    <definedName name="BLPR2720040129204514662_2_5" localSheetId="20" hidden="1">#REF!</definedName>
    <definedName name="BLPR2720040129204514662_2_5" hidden="1">#REF!</definedName>
    <definedName name="BLPR2720040129204514662_3_5" localSheetId="9" hidden="1">#REF!</definedName>
    <definedName name="BLPR2720040129204514662_3_5" localSheetId="14" hidden="1">#REF!</definedName>
    <definedName name="BLPR2720040129204514662_3_5" localSheetId="20" hidden="1">#REF!</definedName>
    <definedName name="BLPR2720040129204514662_3_5" hidden="1">#REF!</definedName>
    <definedName name="BLPR2720040129204514662_4_5" localSheetId="9" hidden="1">#REF!</definedName>
    <definedName name="BLPR2720040129204514662_4_5" localSheetId="14" hidden="1">#REF!</definedName>
    <definedName name="BLPR2720040129204514662_4_5" localSheetId="20" hidden="1">#REF!</definedName>
    <definedName name="BLPR2720040129204514662_4_5" hidden="1">#REF!</definedName>
    <definedName name="BLPR2720040129204514662_5_5" localSheetId="9" hidden="1">#REF!</definedName>
    <definedName name="BLPR2720040129204514662_5_5" localSheetId="14" hidden="1">#REF!</definedName>
    <definedName name="BLPR2720040129204514662_5_5" localSheetId="20" hidden="1">#REF!</definedName>
    <definedName name="BLPR2720040129204514662_5_5" hidden="1">#REF!</definedName>
    <definedName name="BLPR2820040129204514662" localSheetId="9" hidden="1">#REF!</definedName>
    <definedName name="BLPR2820040129204514662" localSheetId="14" hidden="1">#REF!</definedName>
    <definedName name="BLPR2820040129204514662" localSheetId="20" hidden="1">#REF!</definedName>
    <definedName name="BLPR2820040129204514662" hidden="1">#REF!</definedName>
    <definedName name="BLPR2820040129204514662_1_5" localSheetId="9" hidden="1">#REF!</definedName>
    <definedName name="BLPR2820040129204514662_1_5" localSheetId="14" hidden="1">#REF!</definedName>
    <definedName name="BLPR2820040129204514662_1_5" localSheetId="20" hidden="1">#REF!</definedName>
    <definedName name="BLPR2820040129204514662_1_5" hidden="1">#REF!</definedName>
    <definedName name="BLPR2820040129204514662_2_5" localSheetId="9" hidden="1">#REF!</definedName>
    <definedName name="BLPR2820040129204514662_2_5" localSheetId="14" hidden="1">#REF!</definedName>
    <definedName name="BLPR2820040129204514662_2_5" localSheetId="20" hidden="1">#REF!</definedName>
    <definedName name="BLPR2820040129204514662_2_5" hidden="1">#REF!</definedName>
    <definedName name="BLPR2820040129204514662_3_5" localSheetId="9" hidden="1">#REF!</definedName>
    <definedName name="BLPR2820040129204514662_3_5" localSheetId="14" hidden="1">#REF!</definedName>
    <definedName name="BLPR2820040129204514662_3_5" localSheetId="20" hidden="1">#REF!</definedName>
    <definedName name="BLPR2820040129204514662_3_5" hidden="1">#REF!</definedName>
    <definedName name="BLPR2820040129204514662_4_5" localSheetId="9" hidden="1">#REF!</definedName>
    <definedName name="BLPR2820040129204514662_4_5" localSheetId="14" hidden="1">#REF!</definedName>
    <definedName name="BLPR2820040129204514662_4_5" localSheetId="20" hidden="1">#REF!</definedName>
    <definedName name="BLPR2820040129204514662_4_5" hidden="1">#REF!</definedName>
    <definedName name="BLPR2820040129204514662_5_5" localSheetId="9" hidden="1">#REF!</definedName>
    <definedName name="BLPR2820040129204514662_5_5" localSheetId="14" hidden="1">#REF!</definedName>
    <definedName name="BLPR2820040129204514662_5_5" localSheetId="20" hidden="1">#REF!</definedName>
    <definedName name="BLPR2820040129204514662_5_5" hidden="1">#REF!</definedName>
    <definedName name="BLPR2920040129204514662" localSheetId="9" hidden="1">#REF!</definedName>
    <definedName name="BLPR2920040129204514662" localSheetId="14" hidden="1">#REF!</definedName>
    <definedName name="BLPR2920040129204514662" localSheetId="20" hidden="1">#REF!</definedName>
    <definedName name="BLPR2920040129204514662" hidden="1">#REF!</definedName>
    <definedName name="BLPR2920040129204514662_1_5" localSheetId="9" hidden="1">#REF!</definedName>
    <definedName name="BLPR2920040129204514662_1_5" localSheetId="14" hidden="1">#REF!</definedName>
    <definedName name="BLPR2920040129204514662_1_5" localSheetId="20" hidden="1">#REF!</definedName>
    <definedName name="BLPR2920040129204514662_1_5" hidden="1">#REF!</definedName>
    <definedName name="BLPR2920040129204514662_2_5" localSheetId="9" hidden="1">#REF!</definedName>
    <definedName name="BLPR2920040129204514662_2_5" localSheetId="14" hidden="1">#REF!</definedName>
    <definedName name="BLPR2920040129204514662_2_5" localSheetId="20" hidden="1">#REF!</definedName>
    <definedName name="BLPR2920040129204514662_2_5" hidden="1">#REF!</definedName>
    <definedName name="BLPR2920040129204514662_3_5" localSheetId="9" hidden="1">#REF!</definedName>
    <definedName name="BLPR2920040129204514662_3_5" localSheetId="14" hidden="1">#REF!</definedName>
    <definedName name="BLPR2920040129204514662_3_5" localSheetId="20" hidden="1">#REF!</definedName>
    <definedName name="BLPR2920040129204514662_3_5" hidden="1">#REF!</definedName>
    <definedName name="BLPR2920040129204514662_4_5" localSheetId="9" hidden="1">#REF!</definedName>
    <definedName name="BLPR2920040129204514662_4_5" localSheetId="14" hidden="1">#REF!</definedName>
    <definedName name="BLPR2920040129204514662_4_5" localSheetId="20" hidden="1">#REF!</definedName>
    <definedName name="BLPR2920040129204514662_4_5" hidden="1">#REF!</definedName>
    <definedName name="BLPR2920040129204514662_5_5" localSheetId="9" hidden="1">#REF!</definedName>
    <definedName name="BLPR2920040129204514662_5_5" localSheetId="14" hidden="1">#REF!</definedName>
    <definedName name="BLPR2920040129204514662_5_5" localSheetId="20" hidden="1">#REF!</definedName>
    <definedName name="BLPR2920040129204514662_5_5" hidden="1">#REF!</definedName>
    <definedName name="BLPR3020040129204514672" localSheetId="9" hidden="1">#REF!</definedName>
    <definedName name="BLPR3020040129204514672" localSheetId="14" hidden="1">#REF!</definedName>
    <definedName name="BLPR3020040129204514672" localSheetId="20" hidden="1">#REF!</definedName>
    <definedName name="BLPR3020040129204514672" hidden="1">#REF!</definedName>
    <definedName name="BLPR3020040129204514672_1_5" localSheetId="9" hidden="1">#REF!</definedName>
    <definedName name="BLPR3020040129204514672_1_5" localSheetId="14" hidden="1">#REF!</definedName>
    <definedName name="BLPR3020040129204514672_1_5" localSheetId="20" hidden="1">#REF!</definedName>
    <definedName name="BLPR3020040129204514672_1_5" hidden="1">#REF!</definedName>
    <definedName name="BLPR3020040129204514672_2_5" localSheetId="9" hidden="1">#REF!</definedName>
    <definedName name="BLPR3020040129204514672_2_5" localSheetId="14" hidden="1">#REF!</definedName>
    <definedName name="BLPR3020040129204514672_2_5" localSheetId="20" hidden="1">#REF!</definedName>
    <definedName name="BLPR3020040129204514672_2_5" hidden="1">#REF!</definedName>
    <definedName name="BLPR3020040129204514672_3_5" localSheetId="9" hidden="1">#REF!</definedName>
    <definedName name="BLPR3020040129204514672_3_5" localSheetId="14" hidden="1">#REF!</definedName>
    <definedName name="BLPR3020040129204514672_3_5" localSheetId="20" hidden="1">#REF!</definedName>
    <definedName name="BLPR3020040129204514672_3_5" hidden="1">#REF!</definedName>
    <definedName name="BLPR3020040129204514672_4_5" localSheetId="9" hidden="1">#REF!</definedName>
    <definedName name="BLPR3020040129204514672_4_5" localSheetId="14" hidden="1">#REF!</definedName>
    <definedName name="BLPR3020040129204514672_4_5" localSheetId="20" hidden="1">#REF!</definedName>
    <definedName name="BLPR3020040129204514672_4_5" hidden="1">#REF!</definedName>
    <definedName name="BLPR3020040129204514672_5_5" localSheetId="9" hidden="1">#REF!</definedName>
    <definedName name="BLPR3020040129204514672_5_5" localSheetId="14" hidden="1">#REF!</definedName>
    <definedName name="BLPR3020040129204514672_5_5" localSheetId="20" hidden="1">#REF!</definedName>
    <definedName name="BLPR3020040129204514672_5_5" hidden="1">#REF!</definedName>
    <definedName name="BLPR3120040129204514692" localSheetId="9" hidden="1">#REF!</definedName>
    <definedName name="BLPR3120040129204514692" localSheetId="14" hidden="1">#REF!</definedName>
    <definedName name="BLPR3120040129204514692" localSheetId="20" hidden="1">#REF!</definedName>
    <definedName name="BLPR3120040129204514692" hidden="1">#REF!</definedName>
    <definedName name="BLPR3120040129204514692_1_1" localSheetId="9" hidden="1">#REF!</definedName>
    <definedName name="BLPR3120040129204514692_1_1" localSheetId="14" hidden="1">#REF!</definedName>
    <definedName name="BLPR3120040129204514692_1_1" localSheetId="20" hidden="1">#REF!</definedName>
    <definedName name="BLPR3120040129204514692_1_1" hidden="1">#REF!</definedName>
    <definedName name="BLPR320040129203645431" localSheetId="9" hidden="1">#REF!</definedName>
    <definedName name="BLPR320040129203645431" localSheetId="14" hidden="1">#REF!</definedName>
    <definedName name="BLPR320040129203645431" localSheetId="20" hidden="1">#REF!</definedName>
    <definedName name="BLPR320040129203645431" hidden="1">#REF!</definedName>
    <definedName name="BLPR320040129203645431_1_4" localSheetId="9" hidden="1">#REF!</definedName>
    <definedName name="BLPR320040129203645431_1_4" localSheetId="14" hidden="1">#REF!</definedName>
    <definedName name="BLPR320040129203645431_1_4" localSheetId="20" hidden="1">#REF!</definedName>
    <definedName name="BLPR320040129203645431_1_4" hidden="1">#REF!</definedName>
    <definedName name="BLPR320040129203645431_2_4" localSheetId="9" hidden="1">#REF!</definedName>
    <definedName name="BLPR320040129203645431_2_4" localSheetId="14" hidden="1">#REF!</definedName>
    <definedName name="BLPR320040129203645431_2_4" localSheetId="20" hidden="1">#REF!</definedName>
    <definedName name="BLPR320040129203645431_2_4" hidden="1">#REF!</definedName>
    <definedName name="BLPR320040129203645431_3_4" localSheetId="9" hidden="1">#REF!</definedName>
    <definedName name="BLPR320040129203645431_3_4" localSheetId="14" hidden="1">#REF!</definedName>
    <definedName name="BLPR320040129203645431_3_4" localSheetId="20" hidden="1">#REF!</definedName>
    <definedName name="BLPR320040129203645431_3_4" hidden="1">#REF!</definedName>
    <definedName name="BLPR320040129203645431_4_4" localSheetId="9" hidden="1">#REF!</definedName>
    <definedName name="BLPR320040129203645431_4_4" localSheetId="14" hidden="1">#REF!</definedName>
    <definedName name="BLPR320040129203645431_4_4" localSheetId="20" hidden="1">#REF!</definedName>
    <definedName name="BLPR320040129203645431_4_4" hidden="1">#REF!</definedName>
    <definedName name="BLPR3220040129204514692" localSheetId="9" hidden="1">#REF!</definedName>
    <definedName name="BLPR3220040129204514692" localSheetId="14" hidden="1">#REF!</definedName>
    <definedName name="BLPR3220040129204514692" localSheetId="20" hidden="1">#REF!</definedName>
    <definedName name="BLPR3220040129204514692" hidden="1">#REF!</definedName>
    <definedName name="BLPR3220040129204514692_1_1" localSheetId="9" hidden="1">#REF!</definedName>
    <definedName name="BLPR3220040129204514692_1_1" localSheetId="14" hidden="1">#REF!</definedName>
    <definedName name="BLPR3220040129204514692_1_1" localSheetId="20" hidden="1">#REF!</definedName>
    <definedName name="BLPR3220040129204514692_1_1" hidden="1">#REF!</definedName>
    <definedName name="BLPR3320040129204514702" localSheetId="9" hidden="1">#REF!</definedName>
    <definedName name="BLPR3320040129204514702" localSheetId="14" hidden="1">#REF!</definedName>
    <definedName name="BLPR3320040129204514702" localSheetId="20" hidden="1">#REF!</definedName>
    <definedName name="BLPR3320040129204514702" hidden="1">#REF!</definedName>
    <definedName name="BLPR3320040129204514702_1_1" localSheetId="9" hidden="1">#REF!</definedName>
    <definedName name="BLPR3320040129204514702_1_1" localSheetId="14" hidden="1">#REF!</definedName>
    <definedName name="BLPR3320040129204514702_1_1" localSheetId="20" hidden="1">#REF!</definedName>
    <definedName name="BLPR3320040129204514702_1_1" hidden="1">#REF!</definedName>
    <definedName name="BLPR3420040129204514702" localSheetId="9" hidden="1">#REF!</definedName>
    <definedName name="BLPR3420040129204514702" localSheetId="14" hidden="1">#REF!</definedName>
    <definedName name="BLPR3420040129204514702" localSheetId="20" hidden="1">#REF!</definedName>
    <definedName name="BLPR3420040129204514702" hidden="1">#REF!</definedName>
    <definedName name="BLPR3420040129204514702_1_1" localSheetId="9" hidden="1">#REF!</definedName>
    <definedName name="BLPR3420040129204514702_1_1" localSheetId="14" hidden="1">#REF!</definedName>
    <definedName name="BLPR3420040129204514702_1_1" localSheetId="20" hidden="1">#REF!</definedName>
    <definedName name="BLPR3420040129204514702_1_1" hidden="1">#REF!</definedName>
    <definedName name="BLPR3520040129204514702" localSheetId="9" hidden="1">#REF!</definedName>
    <definedName name="BLPR3520040129204514702" localSheetId="14" hidden="1">#REF!</definedName>
    <definedName name="BLPR3520040129204514702" localSheetId="20" hidden="1">#REF!</definedName>
    <definedName name="BLPR3520040129204514702" hidden="1">#REF!</definedName>
    <definedName name="BLPR3520040129204514702_1_1" localSheetId="9" hidden="1">#REF!</definedName>
    <definedName name="BLPR3520040129204514702_1_1" localSheetId="14" hidden="1">#REF!</definedName>
    <definedName name="BLPR3520040129204514702_1_1" localSheetId="20" hidden="1">#REF!</definedName>
    <definedName name="BLPR3520040129204514702_1_1" hidden="1">#REF!</definedName>
    <definedName name="BLPR420040129203645431" localSheetId="9" hidden="1">#REF!</definedName>
    <definedName name="BLPR420040129203645431" localSheetId="14" hidden="1">#REF!</definedName>
    <definedName name="BLPR420040129203645431" localSheetId="20" hidden="1">#REF!</definedName>
    <definedName name="BLPR420040129203645431" hidden="1">#REF!</definedName>
    <definedName name="BLPR420040129203645431_1_4" localSheetId="9" hidden="1">#REF!</definedName>
    <definedName name="BLPR420040129203645431_1_4" localSheetId="14" hidden="1">#REF!</definedName>
    <definedName name="BLPR420040129203645431_1_4" localSheetId="20" hidden="1">#REF!</definedName>
    <definedName name="BLPR420040129203645431_1_4" hidden="1">#REF!</definedName>
    <definedName name="BLPR420040129203645431_2_4" localSheetId="9" hidden="1">#REF!</definedName>
    <definedName name="BLPR420040129203645431_2_4" localSheetId="14" hidden="1">#REF!</definedName>
    <definedName name="BLPR420040129203645431_2_4" localSheetId="20" hidden="1">#REF!</definedName>
    <definedName name="BLPR420040129203645431_2_4" hidden="1">#REF!</definedName>
    <definedName name="BLPR420040129203645431_3_4" localSheetId="9" hidden="1">#REF!</definedName>
    <definedName name="BLPR420040129203645431_3_4" localSheetId="14" hidden="1">#REF!</definedName>
    <definedName name="BLPR420040129203645431_3_4" localSheetId="20" hidden="1">#REF!</definedName>
    <definedName name="BLPR420040129203645431_3_4" hidden="1">#REF!</definedName>
    <definedName name="BLPR420040129203645431_4_4" localSheetId="9" hidden="1">#REF!</definedName>
    <definedName name="BLPR420040129203645431_4_4" localSheetId="14" hidden="1">#REF!</definedName>
    <definedName name="BLPR420040129203645431_4_4" localSheetId="20" hidden="1">#REF!</definedName>
    <definedName name="BLPR420040129203645431_4_4" hidden="1">#REF!</definedName>
    <definedName name="BLPR520040129203645441" localSheetId="9" hidden="1">#REF!</definedName>
    <definedName name="BLPR520040129203645441" localSheetId="14" hidden="1">#REF!</definedName>
    <definedName name="BLPR520040129203645441" localSheetId="20" hidden="1">#REF!</definedName>
    <definedName name="BLPR520040129203645441" hidden="1">#REF!</definedName>
    <definedName name="BLPR520040129203645441_1_4" localSheetId="9" hidden="1">#REF!</definedName>
    <definedName name="BLPR520040129203645441_1_4" localSheetId="14" hidden="1">#REF!</definedName>
    <definedName name="BLPR520040129203645441_1_4" localSheetId="20" hidden="1">#REF!</definedName>
    <definedName name="BLPR520040129203645441_1_4" hidden="1">#REF!</definedName>
    <definedName name="BLPR520040129203645441_2_4" localSheetId="9" hidden="1">#REF!</definedName>
    <definedName name="BLPR520040129203645441_2_4" localSheetId="14" hidden="1">#REF!</definedName>
    <definedName name="BLPR520040129203645441_2_4" localSheetId="20" hidden="1">#REF!</definedName>
    <definedName name="BLPR520040129203645441_2_4" hidden="1">#REF!</definedName>
    <definedName name="BLPR520040129203645441_3_4" localSheetId="9" hidden="1">#REF!</definedName>
    <definedName name="BLPR520040129203645441_3_4" localSheetId="14" hidden="1">#REF!</definedName>
    <definedName name="BLPR520040129203645441_3_4" localSheetId="20" hidden="1">#REF!</definedName>
    <definedName name="BLPR520040129203645441_3_4" hidden="1">#REF!</definedName>
    <definedName name="BLPR520040129203645441_4_4" localSheetId="9" hidden="1">#REF!</definedName>
    <definedName name="BLPR520040129203645441_4_4" localSheetId="14" hidden="1">#REF!</definedName>
    <definedName name="BLPR520040129203645441_4_4" localSheetId="20" hidden="1">#REF!</definedName>
    <definedName name="BLPR520040129203645441_4_4" hidden="1">#REF!</definedName>
    <definedName name="BLPR620040129204149993" localSheetId="9" hidden="1">#REF!</definedName>
    <definedName name="BLPR620040129204149993" localSheetId="14" hidden="1">#REF!</definedName>
    <definedName name="BLPR620040129204149993" localSheetId="20" hidden="1">#REF!</definedName>
    <definedName name="BLPR620040129204149993" hidden="1">#REF!</definedName>
    <definedName name="BLPR620040129204149993_1_5" localSheetId="9" hidden="1">#REF!</definedName>
    <definedName name="BLPR620040129204149993_1_5" localSheetId="14" hidden="1">#REF!</definedName>
    <definedName name="BLPR620040129204149993_1_5" localSheetId="20" hidden="1">#REF!</definedName>
    <definedName name="BLPR620040129204149993_1_5" hidden="1">#REF!</definedName>
    <definedName name="BLPR620040129204149993_2_5" localSheetId="9" hidden="1">#REF!</definedName>
    <definedName name="BLPR620040129204149993_2_5" localSheetId="14" hidden="1">#REF!</definedName>
    <definedName name="BLPR620040129204149993_2_5" localSheetId="20" hidden="1">#REF!</definedName>
    <definedName name="BLPR620040129204149993_2_5" hidden="1">#REF!</definedName>
    <definedName name="BLPR620040129204149993_3_5" localSheetId="9" hidden="1">#REF!</definedName>
    <definedName name="BLPR620040129204149993_3_5" localSheetId="14" hidden="1">#REF!</definedName>
    <definedName name="BLPR620040129204149993_3_5" localSheetId="20" hidden="1">#REF!</definedName>
    <definedName name="BLPR620040129204149993_3_5" hidden="1">#REF!</definedName>
    <definedName name="BLPR620040129204149993_4_5" localSheetId="9" hidden="1">#REF!</definedName>
    <definedName name="BLPR620040129204149993_4_5" localSheetId="14" hidden="1">#REF!</definedName>
    <definedName name="BLPR620040129204149993_4_5" localSheetId="20" hidden="1">#REF!</definedName>
    <definedName name="BLPR620040129204149993_4_5" hidden="1">#REF!</definedName>
    <definedName name="BLPR620040129204149993_5_5" localSheetId="9" hidden="1">#REF!</definedName>
    <definedName name="BLPR620040129204149993_5_5" localSheetId="14" hidden="1">#REF!</definedName>
    <definedName name="BLPR620040129204149993_5_5" localSheetId="20" hidden="1">#REF!</definedName>
    <definedName name="BLPR620040129204149993_5_5" hidden="1">#REF!</definedName>
    <definedName name="BLPR720040129204514631" localSheetId="9" hidden="1">#REF!</definedName>
    <definedName name="BLPR720040129204514631" localSheetId="14" hidden="1">#REF!</definedName>
    <definedName name="BLPR720040129204514631" localSheetId="20" hidden="1">#REF!</definedName>
    <definedName name="BLPR720040129204514631" hidden="1">#REF!</definedName>
    <definedName name="BLPR720040129204514631_1_5" localSheetId="9" hidden="1">#REF!</definedName>
    <definedName name="BLPR720040129204514631_1_5" localSheetId="14" hidden="1">#REF!</definedName>
    <definedName name="BLPR720040129204514631_1_5" localSheetId="20" hidden="1">#REF!</definedName>
    <definedName name="BLPR720040129204514631_1_5" hidden="1">#REF!</definedName>
    <definedName name="BLPR720040129204514631_2_5" localSheetId="9" hidden="1">#REF!</definedName>
    <definedName name="BLPR720040129204514631_2_5" localSheetId="14" hidden="1">#REF!</definedName>
    <definedName name="BLPR720040129204514631_2_5" localSheetId="20" hidden="1">#REF!</definedName>
    <definedName name="BLPR720040129204514631_2_5" hidden="1">#REF!</definedName>
    <definedName name="BLPR720040129204514631_3_5" localSheetId="9" hidden="1">#REF!</definedName>
    <definedName name="BLPR720040129204514631_3_5" localSheetId="14" hidden="1">#REF!</definedName>
    <definedName name="BLPR720040129204514631_3_5" localSheetId="20" hidden="1">#REF!</definedName>
    <definedName name="BLPR720040129204514631_3_5" hidden="1">#REF!</definedName>
    <definedName name="BLPR720040129204514631_4_5" localSheetId="9" hidden="1">#REF!</definedName>
    <definedName name="BLPR720040129204514631_4_5" localSheetId="14" hidden="1">#REF!</definedName>
    <definedName name="BLPR720040129204514631_4_5" localSheetId="20" hidden="1">#REF!</definedName>
    <definedName name="BLPR720040129204514631_4_5" hidden="1">#REF!</definedName>
    <definedName name="BLPR720040129204514631_5_5" localSheetId="9" hidden="1">#REF!</definedName>
    <definedName name="BLPR720040129204514631_5_5" localSheetId="14" hidden="1">#REF!</definedName>
    <definedName name="BLPR720040129204514631_5_5" localSheetId="20" hidden="1">#REF!</definedName>
    <definedName name="BLPR720040129204514631_5_5" hidden="1">#REF!</definedName>
    <definedName name="BLPR820040129204514642" localSheetId="9" hidden="1">#REF!</definedName>
    <definedName name="BLPR820040129204514642" localSheetId="14" hidden="1">#REF!</definedName>
    <definedName name="BLPR820040129204514642" localSheetId="20" hidden="1">#REF!</definedName>
    <definedName name="BLPR820040129204514642" hidden="1">#REF!</definedName>
    <definedName name="BLPR820040129204514642_1_5" localSheetId="9" hidden="1">#REF!</definedName>
    <definedName name="BLPR820040129204514642_1_5" localSheetId="14" hidden="1">#REF!</definedName>
    <definedName name="BLPR820040129204514642_1_5" localSheetId="20" hidden="1">#REF!</definedName>
    <definedName name="BLPR820040129204514642_1_5" hidden="1">#REF!</definedName>
    <definedName name="BLPR820040129204514642_2_5" localSheetId="9" hidden="1">#REF!</definedName>
    <definedName name="BLPR820040129204514642_2_5" localSheetId="14" hidden="1">#REF!</definedName>
    <definedName name="BLPR820040129204514642_2_5" localSheetId="20" hidden="1">#REF!</definedName>
    <definedName name="BLPR820040129204514642_2_5" hidden="1">#REF!</definedName>
    <definedName name="BLPR820040129204514642_3_5" localSheetId="9" hidden="1">#REF!</definedName>
    <definedName name="BLPR820040129204514642_3_5" localSheetId="14" hidden="1">#REF!</definedName>
    <definedName name="BLPR820040129204514642_3_5" localSheetId="20" hidden="1">#REF!</definedName>
    <definedName name="BLPR820040129204514642_3_5" hidden="1">#REF!</definedName>
    <definedName name="BLPR820040129204514642_4_5" localSheetId="9" hidden="1">#REF!</definedName>
    <definedName name="BLPR820040129204514642_4_5" localSheetId="14" hidden="1">#REF!</definedName>
    <definedName name="BLPR820040129204514642_4_5" localSheetId="20" hidden="1">#REF!</definedName>
    <definedName name="BLPR820040129204514642_4_5" hidden="1">#REF!</definedName>
    <definedName name="BLPR820040129204514642_5_5" localSheetId="9" hidden="1">#REF!</definedName>
    <definedName name="BLPR820040129204514642_5_5" localSheetId="14" hidden="1">#REF!</definedName>
    <definedName name="BLPR820040129204514642_5_5" localSheetId="20" hidden="1">#REF!</definedName>
    <definedName name="BLPR820040129204514642_5_5" hidden="1">#REF!</definedName>
    <definedName name="BLPR920040129204514642" localSheetId="9" hidden="1">#REF!</definedName>
    <definedName name="BLPR920040129204514642" localSheetId="14" hidden="1">#REF!</definedName>
    <definedName name="BLPR920040129204514642" localSheetId="20" hidden="1">#REF!</definedName>
    <definedName name="BLPR920040129204514642" hidden="1">#REF!</definedName>
    <definedName name="BLPR920040129204514642_1_5" localSheetId="9" hidden="1">#REF!</definedName>
    <definedName name="BLPR920040129204514642_1_5" localSheetId="14" hidden="1">#REF!</definedName>
    <definedName name="BLPR920040129204514642_1_5" localSheetId="20" hidden="1">#REF!</definedName>
    <definedName name="BLPR920040129204514642_1_5" hidden="1">#REF!</definedName>
    <definedName name="BLPR920040129204514642_2_5" localSheetId="9" hidden="1">#REF!</definedName>
    <definedName name="BLPR920040129204514642_2_5" localSheetId="14" hidden="1">#REF!</definedName>
    <definedName name="BLPR920040129204514642_2_5" localSheetId="20" hidden="1">#REF!</definedName>
    <definedName name="BLPR920040129204514642_2_5" hidden="1">#REF!</definedName>
    <definedName name="BLPR920040129204514642_3_5" localSheetId="9" hidden="1">#REF!</definedName>
    <definedName name="BLPR920040129204514642_3_5" localSheetId="14" hidden="1">#REF!</definedName>
    <definedName name="BLPR920040129204514642_3_5" localSheetId="20" hidden="1">#REF!</definedName>
    <definedName name="BLPR920040129204514642_3_5" hidden="1">#REF!</definedName>
    <definedName name="BLPR920040129204514642_4_5" localSheetId="9" hidden="1">#REF!</definedName>
    <definedName name="BLPR920040129204514642_4_5" localSheetId="14" hidden="1">#REF!</definedName>
    <definedName name="BLPR920040129204514642_4_5" localSheetId="20" hidden="1">#REF!</definedName>
    <definedName name="BLPR920040129204514642_4_5" hidden="1">#REF!</definedName>
    <definedName name="BLPR920040129204514642_5_5" localSheetId="9" hidden="1">#REF!</definedName>
    <definedName name="BLPR920040129204514642_5_5" localSheetId="14" hidden="1">#REF!</definedName>
    <definedName name="BLPR920040129204514642_5_5" localSheetId="20" hidden="1">#REF!</definedName>
    <definedName name="BLPR920040129204514642_5_5" hidden="1">#REF!</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9">{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 localSheetId="23">{FALSE,FALSE,-1.25,-15.5,484.5,276.75,FALSE,FALSE,TRUE,TRUE,0,12,#N/A,46,#N/A,2.93460490463215,15.35,1,FALSE,FALSE,3,TRUE,1,FALSE,100,"Swvu.PLA1.","ACwvu.PLA1.",#N/A,FALSE,FALSE,0,0,0,0,2,"","",TRUE,TRUE,FALSE,FALSE,1,60,#N/A,#N/A,FALSE,FALSE,FALSE,FALSE,FALSE,FALSE,FALSE,9,65532,65532,FALSE,FALSE,TRUE,TRUE,TRUE}</definedName>
    <definedName name="board" localSheetId="24">{FALSE,FALSE,-1.25,-15.5,484.5,276.75,FALSE,FALSE,TRUE,TRUE,0,12,#N/A,46,#N/A,2.93460490463215,15.35,1,FALSE,FALSE,3,TRUE,1,FALSE,100,"Swvu.PLA1.","ACwvu.PLA1.",#N/A,FALSE,FALSE,0,0,0,0,2,"","",TRUE,TRUE,FALSE,FALSE,1,60,#N/A,#N/A,FALSE,FALSE,FALSE,FALSE,FALSE,FALSE,FALSE,9,65532,65532,FALSE,FALSE,TRUE,TRUE,TRUE}</definedName>
    <definedName name="board" localSheetId="25">{FALSE,FALSE,-1.25,-15.5,484.5,276.75,FALSE,FALSE,TRUE,TRUE,0,12,#N/A,46,#N/A,2.93460490463215,15.35,1,FALSE,FALSE,3,TRUE,1,FALSE,100,"Swvu.PLA1.","ACwvu.PLA1.",#N/A,FALSE,FALSE,0,0,0,0,2,"","",TRUE,TRUE,FALSE,FALSE,1,60,#N/A,#N/A,FALSE,FALSE,FALSE,FALSE,FALSE,FALSE,FALSE,9,65532,65532,FALSE,FALSE,TRUE,TRUE,TRUE}</definedName>
    <definedName name="board" localSheetId="26">{FALSE,FALSE,-1.25,-15.5,484.5,276.75,FALSE,FALSE,TRUE,TRUE,0,12,#N/A,46,#N/A,2.93460490463215,15.35,1,FALSE,FALSE,3,TRUE,1,FALSE,100,"Swvu.PLA1.","ACwvu.PLA1.",#N/A,FALSE,FALSE,0,0,0,0,2,"","",TRUE,TRUE,FALSE,FALSE,1,60,#N/A,#N/A,FALSE,FALSE,FALSE,FALSE,FALSE,FALSE,FALSE,9,65532,65532,FALSE,FALSE,TRUE,TRUE,TRUE}</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2">'[1]REGIONALIZACION ESTIMADA 1.990'!#REF!</definedName>
    <definedName name="BORR" localSheetId="23">'[1]REGIONALIZACION ESTIMADA 1.990'!#REF!</definedName>
    <definedName name="BORR" localSheetId="24">'[1]REGIONALIZACION ESTIMADA 1.990'!#REF!</definedName>
    <definedName name="BORR" localSheetId="25">'[1]REGIONALIZACION ESTIMADA 1.990'!#REF!</definedName>
    <definedName name="BORR">'[1]REGIONALIZACION ESTIMADA 1.990'!#REF!</definedName>
    <definedName name="BORRA_CUADROS" localSheetId="8">[75]!BORRA_CUADROS</definedName>
    <definedName name="BORRA_CUADROS">[75]!BORRA_CUADROS</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1" hidden="1">{#N/A,#N/A,FALSE,"voz corporativa";#N/A,#N/A,FALSE,"Transmisión de datos";#N/A,#N/A,FALSE,"Videoconferencia";#N/A,#N/A,FALSE,"Correo electrónico";#N/A,#N/A,FALSE,"Correo de voz";#N/A,#N/A,FALSE,"Megafax";#N/A,#N/A,FALSE,"Edi";#N/A,#N/A,FALSE,"Internet";#N/A,#N/A,FALSE,"VSAT";#N/A,#N/A,FALSE,"ing ult. milla"}</definedName>
    <definedName name="bp" localSheetId="14" hidden="1">{#N/A,#N/A,FALSE,"voz corporativa";#N/A,#N/A,FALSE,"Transmisión de datos";#N/A,#N/A,FALSE,"Videoconferencia";#N/A,#N/A,FALSE,"Correo electrónico";#N/A,#N/A,FALSE,"Correo de voz";#N/A,#N/A,FALSE,"Megafax";#N/A,#N/A,FALSE,"Edi";#N/A,#N/A,FALSE,"Internet";#N/A,#N/A,FALSE,"VSAT";#N/A,#N/A,FALSE,"ing ult. milla"}</definedName>
    <definedName name="bp" localSheetId="19"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20" hidden="1">{#N/A,#N/A,FALSE,"voz corporativa";#N/A,#N/A,FALSE,"Transmisión de datos";#N/A,#N/A,FALSE,"Videoconferencia";#N/A,#N/A,FALSE,"Correo electrónico";#N/A,#N/A,FALSE,"Correo de voz";#N/A,#N/A,FALSE,"Megafax";#N/A,#N/A,FALSE,"Edi";#N/A,#N/A,FALSE,"Internet";#N/A,#N/A,FALSE,"VSAT";#N/A,#N/A,FALSE,"ing ult. milla"}</definedName>
    <definedName name="bp" localSheetId="22" hidden="1">{#N/A,#N/A,FALSE,"voz corporativa";#N/A,#N/A,FALSE,"Transmisión de datos";#N/A,#N/A,FALSE,"Videoconferencia";#N/A,#N/A,FALSE,"Correo electrónico";#N/A,#N/A,FALSE,"Correo de voz";#N/A,#N/A,FALSE,"Megafax";#N/A,#N/A,FALSE,"Edi";#N/A,#N/A,FALSE,"Internet";#N/A,#N/A,FALSE,"VSAT";#N/A,#N/A,FALSE,"ing ult. milla"}</definedName>
    <definedName name="bp" localSheetId="23" hidden="1">{#N/A,#N/A,FALSE,"voz corporativa";#N/A,#N/A,FALSE,"Transmisión de datos";#N/A,#N/A,FALSE,"Videoconferencia";#N/A,#N/A,FALSE,"Correo electrónico";#N/A,#N/A,FALSE,"Correo de voz";#N/A,#N/A,FALSE,"Megafax";#N/A,#N/A,FALSE,"Edi";#N/A,#N/A,FALSE,"Internet";#N/A,#N/A,FALSE,"VSAT";#N/A,#N/A,FALSE,"ing ult. milla"}</definedName>
    <definedName name="bp" localSheetId="24" hidden="1">{#N/A,#N/A,FALSE,"voz corporativa";#N/A,#N/A,FALSE,"Transmisión de datos";#N/A,#N/A,FALSE,"Videoconferencia";#N/A,#N/A,FALSE,"Correo electrónico";#N/A,#N/A,FALSE,"Correo de voz";#N/A,#N/A,FALSE,"Megafax";#N/A,#N/A,FALSE,"Edi";#N/A,#N/A,FALSE,"Internet";#N/A,#N/A,FALSE,"VSAT";#N/A,#N/A,FALSE,"ing ult. milla"}</definedName>
    <definedName name="bp" localSheetId="25" hidden="1">{#N/A,#N/A,FALSE,"voz corporativa";#N/A,#N/A,FALSE,"Transmisión de datos";#N/A,#N/A,FALSE,"Videoconferencia";#N/A,#N/A,FALSE,"Correo electrónico";#N/A,#N/A,FALSE,"Correo de voz";#N/A,#N/A,FALSE,"Megafax";#N/A,#N/A,FALSE,"Edi";#N/A,#N/A,FALSE,"Internet";#N/A,#N/A,FALSE,"VSAT";#N/A,#N/A,FALSE,"ing ult. milla"}</definedName>
    <definedName name="bp" localSheetId="26" hidden="1">{#N/A,#N/A,FALSE,"voz corporativa";#N/A,#N/A,FALSE,"Transmisión de datos";#N/A,#N/A,FALSE,"Videoconferencia";#N/A,#N/A,FALSE,"Correo electrónico";#N/A,#N/A,FALSE,"Correo de voz";#N/A,#N/A,FALSE,"Megafax";#N/A,#N/A,FALSE,"Edi";#N/A,#N/A,FALSE,"Internet";#N/A,#N/A,FALSE,"VSAT";#N/A,#N/A,FALSE,"ing ult. milla"}</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8">{"Tab1",#N/A,FALSE,"P";"Tab2",#N/A,FALSE,"P"}</definedName>
    <definedName name="brf" localSheetId="11">{"Tab1",#N/A,FALSE,"P";"Tab2",#N/A,FALSE,"P"}</definedName>
    <definedName name="brf" localSheetId="12">{"Tab1",#N/A,FALSE,"P";"Tab2",#N/A,FALSE,"P"}</definedName>
    <definedName name="brf" localSheetId="19">{"Tab1",#N/A,FALSE,"P";"Tab2",#N/A,FALSE,"P"}</definedName>
    <definedName name="brf" localSheetId="29">{"Tab1",#N/A,FALSE,"P";"Tab2",#N/A,FALSE,"P"}</definedName>
    <definedName name="brf" localSheetId="22">{"Tab1",#N/A,FALSE,"P";"Tab2",#N/A,FALSE,"P"}</definedName>
    <definedName name="brf" localSheetId="23">{"Tab1",#N/A,FALSE,"P";"Tab2",#N/A,FALSE,"P"}</definedName>
    <definedName name="brf" localSheetId="24">{"Tab1",#N/A,FALSE,"P";"Tab2",#N/A,FALSE,"P"}</definedName>
    <definedName name="brf" localSheetId="25">{"Tab1",#N/A,FALSE,"P";"Tab2",#N/A,FALSE,"P"}</definedName>
    <definedName name="brf" localSheetId="26">{"Tab1",#N/A,FALSE,"P";"Tab2",#N/A,FALSE,"P"}</definedName>
    <definedName name="brf" localSheetId="28">{"Tab1",#N/A,FALSE,"P";"Tab2",#N/A,FALSE,"P"}</definedName>
    <definedName name="brf">{"Tab1",#N/A,FALSE,"P";"Tab2",#N/A,FALSE,"P"}</definedName>
    <definedName name="bv" localSheetId="8">{"Main Economic Indicators",#N/A,FALSE,"C"}</definedName>
    <definedName name="bv" localSheetId="11">{"Main Economic Indicators",#N/A,FALSE,"C"}</definedName>
    <definedName name="bv" localSheetId="12">{"Main Economic Indicators",#N/A,FALSE,"C"}</definedName>
    <definedName name="bv" localSheetId="19">{"Main Economic Indicators",#N/A,FALSE,"C"}</definedName>
    <definedName name="bv" localSheetId="29">{"Main Economic Indicators",#N/A,FALSE,"C"}</definedName>
    <definedName name="bv" localSheetId="22">{"Main Economic Indicators",#N/A,FALSE,"C"}</definedName>
    <definedName name="bv" localSheetId="23">{"Main Economic Indicators",#N/A,FALSE,"C"}</definedName>
    <definedName name="bv" localSheetId="24">{"Main Economic Indicators",#N/A,FALSE,"C"}</definedName>
    <definedName name="bv" localSheetId="25">{"Main Economic Indicators",#N/A,FALSE,"C"}</definedName>
    <definedName name="bv" localSheetId="26">{"Main Economic Indicators",#N/A,FALSE,"C"}</definedName>
    <definedName name="bv" localSheetId="28">{"Main Economic Indicators",#N/A,FALSE,"C"}</definedName>
    <definedName name="bv">{"Main Economic Indicators",#N/A,FALSE,"C"}</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9">{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 localSheetId="23">{FALSE,FALSE,-1.25,-15.5,484.5,276.75,FALSE,FALSE,TRUE,TRUE,0,12,#N/A,46,#N/A,2.93460490463215,15.35,1,FALSE,FALSE,3,TRUE,1,FALSE,100,"Swvu.PLA1.","ACwvu.PLA1.",#N/A,FALSE,FALSE,0,0,0,0,2,"","",TRUE,TRUE,FALSE,FALSE,1,60,#N/A,#N/A,FALSE,FALSE,FALSE,FALSE,FALSE,FALSE,FALSE,9,65532,65532,FALSE,FALSE,TRUE,TRUE,TRUE}</definedName>
    <definedName name="caja" localSheetId="24">{FALSE,FALSE,-1.25,-15.5,484.5,276.75,FALSE,FALSE,TRUE,TRUE,0,12,#N/A,46,#N/A,2.93460490463215,15.35,1,FALSE,FALSE,3,TRUE,1,FALSE,100,"Swvu.PLA1.","ACwvu.PLA1.",#N/A,FALSE,FALSE,0,0,0,0,2,"","",TRUE,TRUE,FALSE,FALSE,1,60,#N/A,#N/A,FALSE,FALSE,FALSE,FALSE,FALSE,FALSE,FALSE,9,65532,65532,FALSE,FALSE,TRUE,TRUE,TRUE}</definedName>
    <definedName name="caja" localSheetId="25">{FALSE,FALSE,-1.25,-15.5,484.5,276.75,FALSE,FALSE,TRUE,TRUE,0,12,#N/A,46,#N/A,2.93460490463215,15.35,1,FALSE,FALSE,3,TRUE,1,FALSE,100,"Swvu.PLA1.","ACwvu.PLA1.",#N/A,FALSE,FALSE,0,0,0,0,2,"","",TRUE,TRUE,FALSE,FALSE,1,60,#N/A,#N/A,FALSE,FALSE,FALSE,FALSE,FALSE,FALSE,FALSE,9,65532,65532,FALSE,FALSE,TRUE,TRUE,TRUE}</definedName>
    <definedName name="caja" localSheetId="26">{FALSE,FALSE,-1.25,-15.5,484.5,276.75,FALSE,FALSE,TRUE,TRUE,0,12,#N/A,46,#N/A,2.93460490463215,15.35,1,FALSE,FALSE,3,TRUE,1,FALSE,100,"Swvu.PLA1.","ACwvu.PLA1.",#N/A,FALSE,FALSE,0,0,0,0,2,"","",TRUE,TRUE,FALSE,FALSE,1,60,#N/A,#N/A,FALSE,FALSE,FALSE,FALSE,FALSE,FALSE,FALSE,9,65532,65532,FALSE,FALSE,TRUE,TRUE,TRUE}</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9">{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 localSheetId="23">{FALSE,FALSE,-1.25,-15.5,484.5,276.75,FALSE,FALSE,TRUE,TRUE,0,12,#N/A,46,#N/A,2.93460490463215,15.35,1,FALSE,FALSE,3,TRUE,1,FALSE,100,"Swvu.PLA1.","ACwvu.PLA1.",#N/A,FALSE,FALSE,0,0,0,0,2,"","",TRUE,TRUE,FALSE,FALSE,1,60,#N/A,#N/A,FALSE,FALSE,FALSE,FALSE,FALSE,FALSE,FALSE,9,65532,65532,FALSE,FALSE,TRUE,TRUE,TRUE}</definedName>
    <definedName name="Caja1" localSheetId="24">{FALSE,FALSE,-1.25,-15.5,484.5,276.75,FALSE,FALSE,TRUE,TRUE,0,12,#N/A,46,#N/A,2.93460490463215,15.35,1,FALSE,FALSE,3,TRUE,1,FALSE,100,"Swvu.PLA1.","ACwvu.PLA1.",#N/A,FALSE,FALSE,0,0,0,0,2,"","",TRUE,TRUE,FALSE,FALSE,1,60,#N/A,#N/A,FALSE,FALSE,FALSE,FALSE,FALSE,FALSE,FALSE,9,65532,65532,FALSE,FALSE,TRUE,TRUE,TRUE}</definedName>
    <definedName name="Caja1" localSheetId="25">{FALSE,FALSE,-1.25,-15.5,484.5,276.75,FALSE,FALSE,TRUE,TRUE,0,12,#N/A,46,#N/A,2.93460490463215,15.35,1,FALSE,FALSE,3,TRUE,1,FALSE,100,"Swvu.PLA1.","ACwvu.PLA1.",#N/A,FALSE,FALSE,0,0,0,0,2,"","",TRUE,TRUE,FALSE,FALSE,1,60,#N/A,#N/A,FALSE,FALSE,FALSE,FALSE,FALSE,FALSE,FALSE,9,65532,65532,FALSE,FALSE,TRUE,TRUE,TRUE}</definedName>
    <definedName name="Caja1" localSheetId="26">{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9">{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 localSheetId="23">{FALSE,FALSE,-1.25,-15.5,484.5,276.75,FALSE,FALSE,TRUE,TRUE,0,12,#N/A,46,#N/A,2.93460490463215,15.35,1,FALSE,FALSE,3,TRUE,1,FALSE,100,"Swvu.PLA1.","ACwvu.PLA1.",#N/A,FALSE,FALSE,0,0,0,0,2,"","",TRUE,TRUE,FALSE,FALSE,1,60,#N/A,#N/A,FALSE,FALSE,FALSE,FALSE,FALSE,FALSE,FALSE,9,65532,65532,FALSE,FALSE,TRUE,TRUE,TRUE}</definedName>
    <definedName name="caja2" localSheetId="24">{FALSE,FALSE,-1.25,-15.5,484.5,276.75,FALSE,FALSE,TRUE,TRUE,0,12,#N/A,46,#N/A,2.93460490463215,15.35,1,FALSE,FALSE,3,TRUE,1,FALSE,100,"Swvu.PLA1.","ACwvu.PLA1.",#N/A,FALSE,FALSE,0,0,0,0,2,"","",TRUE,TRUE,FALSE,FALSE,1,60,#N/A,#N/A,FALSE,FALSE,FALSE,FALSE,FALSE,FALSE,FALSE,9,65532,65532,FALSE,FALSE,TRUE,TRUE,TRUE}</definedName>
    <definedName name="caja2" localSheetId="25">{FALSE,FALSE,-1.25,-15.5,484.5,276.75,FALSE,FALSE,TRUE,TRUE,0,12,#N/A,46,#N/A,2.93460490463215,15.35,1,FALSE,FALSE,3,TRUE,1,FALSE,100,"Swvu.PLA1.","ACwvu.PLA1.",#N/A,FALSE,FALSE,0,0,0,0,2,"","",TRUE,TRUE,FALSE,FALSE,1,60,#N/A,#N/A,FALSE,FALSE,FALSE,FALSE,FALSE,FALSE,FALSE,9,65532,65532,FALSE,FALSE,TRUE,TRUE,TRUE}</definedName>
    <definedName name="caja2" localSheetId="26">{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9">{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 localSheetId="23">{FALSE,FALSE,-1.25,-15.5,484.5,276.75,FALSE,FALSE,TRUE,TRUE,0,12,#N/A,46,#N/A,2.93460490463215,15.35,1,FALSE,FALSE,3,TRUE,1,FALSE,100,"Swvu.PLA1.","ACwvu.PLA1.",#N/A,FALSE,FALSE,0,0,0,0,2,"","",TRUE,TRUE,FALSE,FALSE,1,60,#N/A,#N/A,FALSE,FALSE,FALSE,FALSE,FALSE,FALSE,FALSE,9,65532,65532,FALSE,FALSE,TRUE,TRUE,TRUE}</definedName>
    <definedName name="caja3" localSheetId="24">{FALSE,FALSE,-1.25,-15.5,484.5,276.75,FALSE,FALSE,TRUE,TRUE,0,12,#N/A,46,#N/A,2.93460490463215,15.35,1,FALSE,FALSE,3,TRUE,1,FALSE,100,"Swvu.PLA1.","ACwvu.PLA1.",#N/A,FALSE,FALSE,0,0,0,0,2,"","",TRUE,TRUE,FALSE,FALSE,1,60,#N/A,#N/A,FALSE,FALSE,FALSE,FALSE,FALSE,FALSE,FALSE,9,65532,65532,FALSE,FALSE,TRUE,TRUE,TRUE}</definedName>
    <definedName name="caja3" localSheetId="25">{FALSE,FALSE,-1.25,-15.5,484.5,276.75,FALSE,FALSE,TRUE,TRUE,0,12,#N/A,46,#N/A,2.93460490463215,15.35,1,FALSE,FALSE,3,TRUE,1,FALSE,100,"Swvu.PLA1.","ACwvu.PLA1.",#N/A,FALSE,FALSE,0,0,0,0,2,"","",TRUE,TRUE,FALSE,FALSE,1,60,#N/A,#N/A,FALSE,FALSE,FALSE,FALSE,FALSE,FALSE,FALSE,9,65532,65532,FALSE,FALSE,TRUE,TRUE,TRUE}</definedName>
    <definedName name="caja3" localSheetId="26">{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 localSheetId="11">'[65]One-offs'!$G$24</definedName>
    <definedName name="CanonHidro" localSheetId="19">'[65]One-offs'!$G$24</definedName>
    <definedName name="CanonHidro" localSheetId="29">'[66]One-offs'!$G$24</definedName>
    <definedName name="CanonHidro" localSheetId="24">'[65]One-offs'!$G$24</definedName>
    <definedName name="CanonHidro" localSheetId="25">'[65]One-offs'!$G$24</definedName>
    <definedName name="CanonHidro" localSheetId="28">'[66]One-offs'!$G$24</definedName>
    <definedName name="CanonHidro">'[67]One-offs'!$G$24</definedName>
    <definedName name="CAPIT" localSheetId="11">#REF!</definedName>
    <definedName name="CAPIT" localSheetId="19">#REF!</definedName>
    <definedName name="CAPIT" localSheetId="29">#REF!</definedName>
    <definedName name="CAPIT" localSheetId="24">#REF!</definedName>
    <definedName name="CAPIT" localSheetId="25">#REF!</definedName>
    <definedName name="CAPIT" localSheetId="28">#REF!</definedName>
    <definedName name="CAPIT">#REF!</definedName>
    <definedName name="CAPITALACTUAL" localSheetId="11">#REF!</definedName>
    <definedName name="CAPITALACTUAL" localSheetId="29">#REF!</definedName>
    <definedName name="CAPITALACTUAL" localSheetId="24">#REF!</definedName>
    <definedName name="CAPITALACTUAL" localSheetId="25">#REF!</definedName>
    <definedName name="CAPITALACTUAL" localSheetId="28">#REF!</definedName>
    <definedName name="CAPITALACTUAL">#REF!</definedName>
    <definedName name="CAPITALAMORT" localSheetId="11">#REF!</definedName>
    <definedName name="CAPITALAMORT" localSheetId="29">#REF!</definedName>
    <definedName name="CAPITALAMORT" localSheetId="24">#REF!</definedName>
    <definedName name="CAPITALAMORT" localSheetId="25">#REF!</definedName>
    <definedName name="CAPITALAMORT" localSheetId="28">#REF!</definedName>
    <definedName name="CAPITALAMORT">#REF!</definedName>
    <definedName name="Capítulo__Ingresos">[76]Claves!$AF$2:$AF$10</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9">{"Riqfin97",#N/A,FALSE,"Tran";"Riqfinpro",#N/A,FALSE,"Tran"}</definedName>
    <definedName name="cc" localSheetId="29">{"Riqfin97",#N/A,FALSE,"Tran";"Riqfinpro",#N/A,FALSE,"Tran"}</definedName>
    <definedName name="cc" localSheetId="22">{"Riqfin97",#N/A,FALSE,"Tran";"Riqfinpro",#N/A,FALSE,"Tran"}</definedName>
    <definedName name="cc" localSheetId="23">{"Riqfin97",#N/A,FALSE,"Tran";"Riqfinpro",#N/A,FALSE,"Tran"}</definedName>
    <definedName name="cc" localSheetId="24">{"Riqfin97",#N/A,FALSE,"Tran";"Riqfinpro",#N/A,FALSE,"Tran"}</definedName>
    <definedName name="cc" localSheetId="25">{"Riqfin97",#N/A,FALSE,"Tran";"Riqfinpro",#N/A,FALSE,"Tran"}</definedName>
    <definedName name="cc" localSheetId="26">{"Riqfin97",#N/A,FALSE,"Tran";"Riqfinpro",#N/A,FALSE,"Tran"}</definedName>
    <definedName name="cc" localSheetId="28">{"Riqfin97",#N/A,FALSE,"Tran";"Riqfinpro",#N/A,FALSE,"Tran"}</definedName>
    <definedName name="cc">{"Riqfin97",#N/A,FALSE,"Tran";"Riqfinpro",#N/A,FALSE,"Tran"}</definedName>
    <definedName name="CCAA" localSheetId="29">'[1]REGIONALIZACION ESTIMADA 1.990'!#REF!</definedName>
    <definedName name="CCAA" localSheetId="22">'[1]REGIONALIZACION ESTIMADA 1.990'!#REF!</definedName>
    <definedName name="CCAA" localSheetId="23">'[1]REGIONALIZACION ESTIMADA 1.990'!#REF!</definedName>
    <definedName name="CCAA" localSheetId="24">'[1]REGIONALIZACION ESTIMADA 1.990'!#REF!</definedName>
    <definedName name="CCAA" localSheetId="25">'[1]REGIONALIZACION ESTIMADA 1.990'!#REF!</definedName>
    <definedName name="CCAA" localSheetId="28">'[1]REGIONALIZACION ESTIMADA 1.990'!#REF!</definedName>
    <definedName name="CCAA">'[1]REGIONALIZACION ESTIMADA 1.990'!#REF!</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9">{"Riqfin97",#N/A,FALSE,"Tran";"Riqfinpro",#N/A,FALSE,"Tran"}</definedName>
    <definedName name="ccc" localSheetId="29">{"Riqfin97",#N/A,FALSE,"Tran";"Riqfinpro",#N/A,FALSE,"Tran"}</definedName>
    <definedName name="ccc" localSheetId="22">{"Riqfin97",#N/A,FALSE,"Tran";"Riqfinpro",#N/A,FALSE,"Tran"}</definedName>
    <definedName name="ccc" localSheetId="23">{"Riqfin97",#N/A,FALSE,"Tran";"Riqfinpro",#N/A,FALSE,"Tran"}</definedName>
    <definedName name="ccc" localSheetId="24">{"Riqfin97",#N/A,FALSE,"Tran";"Riqfinpro",#N/A,FALSE,"Tran"}</definedName>
    <definedName name="ccc" localSheetId="25">{"Riqfin97",#N/A,FALSE,"Tran";"Riqfinpro",#N/A,FALSE,"Tran"}</definedName>
    <definedName name="ccc" localSheetId="26">{"Riqfin97",#N/A,FALSE,"Tran";"Riqfinpro",#N/A,FALSE,"Tran"}</definedName>
    <definedName name="ccc" localSheetId="28">{"Riqfin97",#N/A,FALSE,"Tran";"Riqfinpro",#N/A,FALSE,"Tran"}</definedName>
    <definedName name="ccc">{"Riqfin97",#N/A,FALSE,"Tran";"Riqfinpro",#N/A,FALSE,"Tran"}</definedName>
    <definedName name="ccccc" localSheetId="8">{"Minpmon",#N/A,FALSE,"Monthinput"}</definedName>
    <definedName name="ccccc" localSheetId="11">{"Minpmon",#N/A,FALSE,"Monthinput"}</definedName>
    <definedName name="ccccc" localSheetId="12">{"Minpmon",#N/A,FALSE,"Monthinput"}</definedName>
    <definedName name="ccccc" localSheetId="19">{"Minpmon",#N/A,FALSE,"Monthinput"}</definedName>
    <definedName name="ccccc" localSheetId="29">{"Minpmon",#N/A,FALSE,"Monthinput"}</definedName>
    <definedName name="ccccc" localSheetId="22">{"Minpmon",#N/A,FALSE,"Monthinput"}</definedName>
    <definedName name="ccccc" localSheetId="23">{"Minpmon",#N/A,FALSE,"Monthinput"}</definedName>
    <definedName name="ccccc" localSheetId="24">{"Minpmon",#N/A,FALSE,"Monthinput"}</definedName>
    <definedName name="ccccc" localSheetId="25">{"Minpmon",#N/A,FALSE,"Monthinput"}</definedName>
    <definedName name="ccccc" localSheetId="26">{"Minpmon",#N/A,FALSE,"Monthinput"}</definedName>
    <definedName name="ccccc" localSheetId="28">{"Minpmon",#N/A,FALSE,"Monthinput"}</definedName>
    <definedName name="ccccc">{"Minpmon",#N/A,FALSE,"Monthinput"}</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9">{"Riqfin97",#N/A,FALSE,"Tran";"Riqfinpro",#N/A,FALSE,"Tran"}</definedName>
    <definedName name="cccm" localSheetId="29">{"Riqfin97",#N/A,FALSE,"Tran";"Riqfinpro",#N/A,FALSE,"Tran"}</definedName>
    <definedName name="cccm" localSheetId="22">{"Riqfin97",#N/A,FALSE,"Tran";"Riqfinpro",#N/A,FALSE,"Tran"}</definedName>
    <definedName name="cccm" localSheetId="23">{"Riqfin97",#N/A,FALSE,"Tran";"Riqfinpro",#N/A,FALSE,"Tran"}</definedName>
    <definedName name="cccm" localSheetId="24">{"Riqfin97",#N/A,FALSE,"Tran";"Riqfinpro",#N/A,FALSE,"Tran"}</definedName>
    <definedName name="cccm" localSheetId="25">{"Riqfin97",#N/A,FALSE,"Tran";"Riqfinpro",#N/A,FALSE,"Tran"}</definedName>
    <definedName name="cccm" localSheetId="26">{"Riqfin97",#N/A,FALSE,"Tran";"Riqfinpro",#N/A,FALSE,"Tran"}</definedName>
    <definedName name="cccm" localSheetId="28">{"Riqfin97",#N/A,FALSE,"Tran";"Riqfinpro",#N/A,FALSE,"Tran"}</definedName>
    <definedName name="cccm">{"Riqfin97",#N/A,FALSE,"Tran";"Riqfinpro",#N/A,FALSE,"Tran"}</definedName>
    <definedName name="CDBrutaI" localSheetId="11">#REF!</definedName>
    <definedName name="CDBrutaI" localSheetId="29">#REF!</definedName>
    <definedName name="CDBrutaI" localSheetId="24">#REF!</definedName>
    <definedName name="CDBrutaI" localSheetId="25">#REF!</definedName>
    <definedName name="CDBrutaI" localSheetId="28">#REF!</definedName>
    <definedName name="CDBrutaI">#REF!</definedName>
    <definedName name="CDBrutaIS" localSheetId="11">#REF!</definedName>
    <definedName name="CDBrutaIS" localSheetId="29">#REF!</definedName>
    <definedName name="CDBrutaIS" localSheetId="24">#REF!</definedName>
    <definedName name="CDBrutaIS" localSheetId="25">#REF!</definedName>
    <definedName name="CDBrutaIS" localSheetId="28">#REF!</definedName>
    <definedName name="CDBrutaIS">#REF!</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9">{"Riqfin97",#N/A,FALSE,"Tran";"Riqfinpro",#N/A,FALSE,"Tran"}</definedName>
    <definedName name="cde" localSheetId="29">{"Riqfin97",#N/A,FALSE,"Tran";"Riqfinpro",#N/A,FALSE,"Tran"}</definedName>
    <definedName name="cde" localSheetId="22">{"Riqfin97",#N/A,FALSE,"Tran";"Riqfinpro",#N/A,FALSE,"Tran"}</definedName>
    <definedName name="cde" localSheetId="23">{"Riqfin97",#N/A,FALSE,"Tran";"Riqfinpro",#N/A,FALSE,"Tran"}</definedName>
    <definedName name="cde" localSheetId="24">{"Riqfin97",#N/A,FALSE,"Tran";"Riqfinpro",#N/A,FALSE,"Tran"}</definedName>
    <definedName name="cde" localSheetId="25">{"Riqfin97",#N/A,FALSE,"Tran";"Riqfinpro",#N/A,FALSE,"Tran"}</definedName>
    <definedName name="cde" localSheetId="26">{"Riqfin97",#N/A,FALSE,"Tran";"Riqfinpro",#N/A,FALSE,"Tran"}</definedName>
    <definedName name="cde" localSheetId="28">{"Riqfin97",#N/A,FALSE,"Tran";"Riqfinpro",#N/A,FALSE,"Tran"}</definedName>
    <definedName name="cde">{"Riqfin97",#N/A,FALSE,"Tran";"Riqfinpro",#N/A,FALSE,"Tran"}</definedName>
    <definedName name="cdert" localSheetId="8">{"Minpmon",#N/A,FALSE,"Monthinput"}</definedName>
    <definedName name="cdert" localSheetId="11">{"Minpmon",#N/A,FALSE,"Monthinput"}</definedName>
    <definedName name="cdert" localSheetId="12">{"Minpmon",#N/A,FALSE,"Monthinput"}</definedName>
    <definedName name="cdert" localSheetId="19">{"Minpmon",#N/A,FALSE,"Monthinput"}</definedName>
    <definedName name="cdert" localSheetId="29">{"Minpmon",#N/A,FALSE,"Monthinput"}</definedName>
    <definedName name="cdert" localSheetId="22">{"Minpmon",#N/A,FALSE,"Monthinput"}</definedName>
    <definedName name="cdert" localSheetId="23">{"Minpmon",#N/A,FALSE,"Monthinput"}</definedName>
    <definedName name="cdert" localSheetId="24">{"Minpmon",#N/A,FALSE,"Monthinput"}</definedName>
    <definedName name="cdert" localSheetId="25">{"Minpmon",#N/A,FALSE,"Monthinput"}</definedName>
    <definedName name="cdert" localSheetId="26">{"Minpmon",#N/A,FALSE,"Monthinput"}</definedName>
    <definedName name="cdert" localSheetId="28">{"Minpmon",#N/A,FALSE,"Monthinput"}</definedName>
    <definedName name="cdert">{"Minpmon",#N/A,FALSE,"Monthinput"}</definedName>
    <definedName name="CE" localSheetId="22">'[1]REGIONALIZACION ESTIMADA 1.990'!#REF!</definedName>
    <definedName name="CE" localSheetId="23">'[1]REGIONALIZACION ESTIMADA 1.990'!#REF!</definedName>
    <definedName name="CE" localSheetId="24">'[1]REGIONALIZACION ESTIMADA 1.990'!#REF!</definedName>
    <definedName name="CE" localSheetId="25">'[1]REGIONALIZACION ESTIMADA 1.990'!#REF!</definedName>
    <definedName name="CE">'[1]REGIONALIZACION ESTIMADA 1.990'!#REF!</definedName>
    <definedName name="COD" localSheetId="11">#REF!</definedName>
    <definedName name="COD" localSheetId="19">#REF!</definedName>
    <definedName name="COD" localSheetId="29">#REF!</definedName>
    <definedName name="COD" localSheetId="24">#REF!</definedName>
    <definedName name="COD" localSheetId="25">#REF!</definedName>
    <definedName name="COD" localSheetId="28">#REF!</definedName>
    <definedName name="COD">#REF!</definedName>
    <definedName name="CODEU" localSheetId="11">#REF!</definedName>
    <definedName name="CODEU" localSheetId="29">#REF!</definedName>
    <definedName name="CODEU" localSheetId="24">#REF!</definedName>
    <definedName name="CODEU" localSheetId="25">#REF!</definedName>
    <definedName name="CODEU" localSheetId="28">#REF!</definedName>
    <definedName name="CODEU">#REF!</definedName>
    <definedName name="CODEX">[77]Hoja1!$A$1:$B$65536</definedName>
    <definedName name="CODEXT">[78]Hoja1!$A$1:$B$65536</definedName>
    <definedName name="Colombia___Summary_Accounts_of_the_Financial_System" localSheetId="8">[79]!base-flow</definedName>
    <definedName name="Colombia___Summary_Accounts_of_the_Financial_System" localSheetId="11">[79]!base-flow</definedName>
    <definedName name="Colombia___Summary_Accounts_of_the_Financial_System" localSheetId="12">[79]!base-flow</definedName>
    <definedName name="Colombia___Summary_Accounts_of_the_Financial_System" localSheetId="19">[79]!base-flow</definedName>
    <definedName name="Colombia___Summary_Accounts_of_the_Financial_System" localSheetId="29">[79]!base-flow</definedName>
    <definedName name="Colombia___Summary_Accounts_of_the_Financial_System" localSheetId="22">[80]!base-flow</definedName>
    <definedName name="Colombia___Summary_Accounts_of_the_Financial_System" localSheetId="23">[80]!base-flow</definedName>
    <definedName name="Colombia___Summary_Accounts_of_the_Financial_System" localSheetId="24">[79]!base-flow</definedName>
    <definedName name="Colombia___Summary_Accounts_of_the_Financial_System" localSheetId="25">[79]!base-flow</definedName>
    <definedName name="Colombia___Summary_Accounts_of_the_Financial_System" localSheetId="26">[79]!base-flow</definedName>
    <definedName name="Colombia___Summary_Accounts_of_the_Financial_System" localSheetId="28">[79]!base-flow</definedName>
    <definedName name="Colombia___Summary_Accounts_of_the_Financial_System">[79]!base-flow</definedName>
    <definedName name="Contents">[8]Contents!$A$1:$E$38:'[8]Contents'!$B$2</definedName>
    <definedName name="contents2" localSheetId="8">[81]MSRV!#REF!</definedName>
    <definedName name="contents2" localSheetId="11">[81]MSRV!#REF!</definedName>
    <definedName name="contents2" localSheetId="12">[81]MSRV!#REF!</definedName>
    <definedName name="contents2" localSheetId="22">[81]MSRV!#REF!</definedName>
    <definedName name="contents2" localSheetId="23">[81]MSRV!#REF!</definedName>
    <definedName name="contents2" localSheetId="24">[81]MSRV!#REF!</definedName>
    <definedName name="contents2" localSheetId="25">[81]MSRV!#REF!</definedName>
    <definedName name="contents2">[81]MSRV!#REF!</definedName>
    <definedName name="COPAGO" localSheetId="11">#REF!</definedName>
    <definedName name="COPAGO" localSheetId="29">#REF!</definedName>
    <definedName name="COPAGO" localSheetId="22">#REF!</definedName>
    <definedName name="COPAGO" localSheetId="23">#REF!</definedName>
    <definedName name="COPAGO" localSheetId="24">#REF!</definedName>
    <definedName name="COPAGO" localSheetId="25">#REF!</definedName>
    <definedName name="COPAGO" localSheetId="28">#REF!</definedName>
    <definedName name="COPAGO">#REF!</definedName>
    <definedName name="copiar" localSheetId="8">#REF!</definedName>
    <definedName name="copiar" localSheetId="11">#REF!</definedName>
    <definedName name="copiar" localSheetId="12">#REF!</definedName>
    <definedName name="copiar" localSheetId="29">#REF!</definedName>
    <definedName name="copiar" localSheetId="22">#REF!</definedName>
    <definedName name="copiar" localSheetId="23">#REF!</definedName>
    <definedName name="copiar" localSheetId="24">#REF!</definedName>
    <definedName name="copiar" localSheetId="25">#REF!</definedName>
    <definedName name="copiar" localSheetId="28">#REF!</definedName>
    <definedName name="copiar">#REF!</definedName>
    <definedName name="copiar2" localSheetId="8">#REF!</definedName>
    <definedName name="copiar2" localSheetId="11">#REF!</definedName>
    <definedName name="copiar2" localSheetId="12">#REF!</definedName>
    <definedName name="copiar2" localSheetId="29">#REF!</definedName>
    <definedName name="copiar2" localSheetId="22">#REF!</definedName>
    <definedName name="copiar2" localSheetId="23">#REF!</definedName>
    <definedName name="copiar2" localSheetId="24">#REF!</definedName>
    <definedName name="copiar2" localSheetId="25">#REF!</definedName>
    <definedName name="copiar2" localSheetId="28">#REF!</definedName>
    <definedName name="copiar2">#REF!</definedName>
    <definedName name="CountryCode" localSheetId="29">[82]readme!$B$2</definedName>
    <definedName name="CountryCode" localSheetId="28">[82]readme!$B$2</definedName>
    <definedName name="CountryCode">[83]readme!$B$2</definedName>
    <definedName name="cp" localSheetId="8">'[84]C Summary'!#REF!</definedName>
    <definedName name="cp" localSheetId="11">'[84]C Summary'!#REF!</definedName>
    <definedName name="cp" localSheetId="12">'[84]C Summary'!#REF!</definedName>
    <definedName name="cp" localSheetId="29">'[84]C Summary'!#REF!</definedName>
    <definedName name="cp" localSheetId="22">'[84]C Summary'!#REF!</definedName>
    <definedName name="cp" localSheetId="23">'[84]C Summary'!#REF!</definedName>
    <definedName name="cp" localSheetId="24">'[84]C Summary'!#REF!</definedName>
    <definedName name="cp" localSheetId="25">'[84]C Summary'!#REF!</definedName>
    <definedName name="cp" localSheetId="28">'[84]C Summary'!#REF!</definedName>
    <definedName name="cp">'[84]C Summary'!#REF!</definedName>
    <definedName name="_xlnm.Criteria" localSheetId="11">#REF!</definedName>
    <definedName name="_xlnm.Criteria" localSheetId="29">#REF!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28">#REF!</definedName>
    <definedName name="_xlnm.Criteria">#REF!</definedName>
    <definedName name="CSdmx">'[68]Read Me'!$G$2</definedName>
    <definedName name="CUA" localSheetId="22">'[46]CC.AA'!$B$2:$F$20</definedName>
    <definedName name="CUA" localSheetId="23">'[46]CC.AA'!$B$2:$F$20</definedName>
    <definedName name="CUA">'[46]CC.AA'!$B$2:$F$20</definedName>
    <definedName name="CUADRO7" localSheetId="8">[57]PENSION!#REF!</definedName>
    <definedName name="CUADRO7" localSheetId="11">[57]PENSION!#REF!</definedName>
    <definedName name="CUADRO7" localSheetId="12">[57]PENSION!#REF!</definedName>
    <definedName name="CUADRO7" localSheetId="29">[57]PENSION!#REF!</definedName>
    <definedName name="CUADRO7" localSheetId="22">[57]PENSION!#REF!</definedName>
    <definedName name="CUADRO7" localSheetId="23">[57]PENSION!#REF!</definedName>
    <definedName name="CUADRO7" localSheetId="24">[57]PENSION!#REF!</definedName>
    <definedName name="CUADRO7" localSheetId="25">[57]PENSION!#REF!</definedName>
    <definedName name="CUADRO7" localSheetId="28">[57]PENSION!#REF!</definedName>
    <definedName name="CUADRO7">[57]PENSION!#REF!</definedName>
    <definedName name="CUADRO8" localSheetId="8">[57]PENSION!#REF!</definedName>
    <definedName name="CUADRO8" localSheetId="11">[57]PENSION!#REF!</definedName>
    <definedName name="CUADRO8" localSheetId="12">[57]PENSION!#REF!</definedName>
    <definedName name="CUADRO8" localSheetId="29">[57]PENSION!#REF!</definedName>
    <definedName name="CUADRO8" localSheetId="22">[57]PENSION!#REF!</definedName>
    <definedName name="CUADRO8" localSheetId="23">[57]PENSION!#REF!</definedName>
    <definedName name="CUADRO8" localSheetId="24">[57]PENSION!#REF!</definedName>
    <definedName name="CUADRO8" localSheetId="25">[57]PENSION!#REF!</definedName>
    <definedName name="CUADRO8" localSheetId="28">[57]PENSION!#REF!</definedName>
    <definedName name="CUADRO8">[57]PENSION!#REF!</definedName>
    <definedName name="Cwvu.a." localSheetId="8">[85]BOP!$A$36:$IV$36,[85]BOP!$A$44:$IV$44,[85]BOP!$A$59:$IV$59,[85]BOP!#REF!,[85]BOP!#REF!,[85]BOP!$A$81:$IV$88</definedName>
    <definedName name="Cwvu.a." localSheetId="11">[85]BOP!$A$36:$IV$36,[85]BOP!$A$44:$IV$44,[85]BOP!$A$59:$IV$59,[85]BOP!#REF!,[85]BOP!#REF!,[85]BOP!$A$81:$IV$88</definedName>
    <definedName name="Cwvu.a." localSheetId="12">[85]BOP!$A$36:$IV$36,[85]BOP!$A$44:$IV$44,[85]BOP!$A$59:$IV$59,[85]BOP!#REF!,[85]BOP!#REF!,[85]BOP!$A$81:$IV$88</definedName>
    <definedName name="Cwvu.a." localSheetId="19">[85]BOP!$A$36:$IV$36,[85]BOP!$A$44:$IV$44,[85]BOP!$A$59:$IV$59,[85]BOP!#REF!,[85]BOP!#REF!,[85]BOP!$A$81:$IV$88</definedName>
    <definedName name="Cwvu.a." localSheetId="29">[85]BOP!$A$36:$IV$36,[85]BOP!$A$44:$IV$44,[85]BOP!$A$59:$IV$59,[85]BOP!#REF!,[85]BOP!#REF!,[85]BOP!$A$81:$IV$88</definedName>
    <definedName name="Cwvu.a." localSheetId="22">[85]BOP!$A$36:$IV$36,[85]BOP!$A$44:$IV$44,[85]BOP!$A$59:$IV$59,[85]BOP!#REF!,[85]BOP!#REF!,[85]BOP!$A$81:$IV$88</definedName>
    <definedName name="Cwvu.a." localSheetId="23">[85]BOP!$A$36:$IV$36,[85]BOP!$A$44:$IV$44,[85]BOP!$A$59:$IV$59,[85]BOP!#REF!,[85]BOP!#REF!,[85]BOP!$A$81:$IV$88</definedName>
    <definedName name="Cwvu.a." localSheetId="24">[85]BOP!$A$36:$IV$36,[85]BOP!$A$44:$IV$44,[85]BOP!$A$59:$IV$59,[85]BOP!#REF!,[85]BOP!#REF!,[85]BOP!$A$81:$IV$88</definedName>
    <definedName name="Cwvu.a." localSheetId="25">[85]BOP!$A$36:$IV$36,[85]BOP!$A$44:$IV$44,[85]BOP!$A$59:$IV$59,[85]BOP!#REF!,[85]BOP!#REF!,[85]BOP!$A$81:$IV$88</definedName>
    <definedName name="Cwvu.a." localSheetId="28">[85]BOP!$A$36:$IV$36,[85]BOP!$A$44:$IV$44,[85]BOP!$A$59:$IV$59,[85]BOP!#REF!,[85]BOP!#REF!,[85]BOP!$A$81:$IV$88</definedName>
    <definedName name="Cwvu.a.">[85]BOP!$A$36:$IV$36,[85]BOP!$A$44:$IV$44,[85]BOP!$A$59:$IV$59,[85]BOP!#REF!,[85]BOP!#REF!,[85]BOP!$A$81:$IV$88</definedName>
    <definedName name="Cwvu.bop." localSheetId="8">[85]BOP!$A$36:$IV$36,[85]BOP!$A$44:$IV$44,[85]BOP!$A$59:$IV$59,[85]BOP!#REF!,[85]BOP!#REF!,[85]BOP!$A$81:$IV$88</definedName>
    <definedName name="Cwvu.bop." localSheetId="11">[85]BOP!$A$36:$IV$36,[85]BOP!$A$44:$IV$44,[85]BOP!$A$59:$IV$59,[85]BOP!#REF!,[85]BOP!#REF!,[85]BOP!$A$81:$IV$88</definedName>
    <definedName name="Cwvu.bop." localSheetId="12">[85]BOP!$A$36:$IV$36,[85]BOP!$A$44:$IV$44,[85]BOP!$A$59:$IV$59,[85]BOP!#REF!,[85]BOP!#REF!,[85]BOP!$A$81:$IV$88</definedName>
    <definedName name="Cwvu.bop." localSheetId="29">[85]BOP!$A$36:$IV$36,[85]BOP!$A$44:$IV$44,[85]BOP!$A$59:$IV$59,[85]BOP!#REF!,[85]BOP!#REF!,[85]BOP!$A$81:$IV$88</definedName>
    <definedName name="Cwvu.bop." localSheetId="22">[85]BOP!$A$36:$IV$36,[85]BOP!$A$44:$IV$44,[85]BOP!$A$59:$IV$59,[85]BOP!#REF!,[85]BOP!#REF!,[85]BOP!$A$81:$IV$88</definedName>
    <definedName name="Cwvu.bop." localSheetId="23">[85]BOP!$A$36:$IV$36,[85]BOP!$A$44:$IV$44,[85]BOP!$A$59:$IV$59,[85]BOP!#REF!,[85]BOP!#REF!,[85]BOP!$A$81:$IV$88</definedName>
    <definedName name="Cwvu.bop." localSheetId="24">[85]BOP!$A$36:$IV$36,[85]BOP!$A$44:$IV$44,[85]BOP!$A$59:$IV$59,[85]BOP!#REF!,[85]BOP!#REF!,[85]BOP!$A$81:$IV$88</definedName>
    <definedName name="Cwvu.bop." localSheetId="25">[85]BOP!$A$36:$IV$36,[85]BOP!$A$44:$IV$44,[85]BOP!$A$59:$IV$59,[85]BOP!#REF!,[85]BOP!#REF!,[85]BOP!$A$81:$IV$88</definedName>
    <definedName name="Cwvu.bop." localSheetId="28">[85]BOP!$A$36:$IV$36,[85]BOP!$A$44:$IV$44,[85]BOP!$A$59:$IV$59,[85]BOP!#REF!,[85]BOP!#REF!,[85]BOP!$A$81:$IV$88</definedName>
    <definedName name="Cwvu.bop.">[85]BOP!$A$36:$IV$36,[85]BOP!$A$44:$IV$44,[85]BOP!$A$59:$IV$59,[85]BOP!#REF!,[85]BOP!#REF!,[85]BOP!$A$81:$IV$88</definedName>
    <definedName name="Cwvu.bop.sr." localSheetId="8">[85]BOP!$A$36:$IV$36,[85]BOP!$A$44:$IV$44,[85]BOP!$A$59:$IV$59,[85]BOP!#REF!,[85]BOP!#REF!,[85]BOP!$A$81:$IV$88</definedName>
    <definedName name="Cwvu.bop.sr." localSheetId="11">[85]BOP!$A$36:$IV$36,[85]BOP!$A$44:$IV$44,[85]BOP!$A$59:$IV$59,[85]BOP!#REF!,[85]BOP!#REF!,[85]BOP!$A$81:$IV$88</definedName>
    <definedName name="Cwvu.bop.sr." localSheetId="12">[85]BOP!$A$36:$IV$36,[85]BOP!$A$44:$IV$44,[85]BOP!$A$59:$IV$59,[85]BOP!#REF!,[85]BOP!#REF!,[85]BOP!$A$81:$IV$88</definedName>
    <definedName name="Cwvu.bop.sr." localSheetId="29">[85]BOP!$A$36:$IV$36,[85]BOP!$A$44:$IV$44,[85]BOP!$A$59:$IV$59,[85]BOP!#REF!,[85]BOP!#REF!,[85]BOP!$A$81:$IV$88</definedName>
    <definedName name="Cwvu.bop.sr." localSheetId="22">[85]BOP!$A$36:$IV$36,[85]BOP!$A$44:$IV$44,[85]BOP!$A$59:$IV$59,[85]BOP!#REF!,[85]BOP!#REF!,[85]BOP!$A$81:$IV$88</definedName>
    <definedName name="Cwvu.bop.sr." localSheetId="23">[85]BOP!$A$36:$IV$36,[85]BOP!$A$44:$IV$44,[85]BOP!$A$59:$IV$59,[85]BOP!#REF!,[85]BOP!#REF!,[85]BOP!$A$81:$IV$88</definedName>
    <definedName name="Cwvu.bop.sr." localSheetId="24">[85]BOP!$A$36:$IV$36,[85]BOP!$A$44:$IV$44,[85]BOP!$A$59:$IV$59,[85]BOP!#REF!,[85]BOP!#REF!,[85]BOP!$A$81:$IV$88</definedName>
    <definedName name="Cwvu.bop.sr." localSheetId="25">[85]BOP!$A$36:$IV$36,[85]BOP!$A$44:$IV$44,[85]BOP!$A$59:$IV$59,[85]BOP!#REF!,[85]BOP!#REF!,[85]BOP!$A$81:$IV$88</definedName>
    <definedName name="Cwvu.bop.sr." localSheetId="28">[85]BOP!$A$36:$IV$36,[85]BOP!$A$44:$IV$44,[85]BOP!$A$59:$IV$59,[85]BOP!#REF!,[85]BOP!#REF!,[85]BOP!$A$81:$IV$88</definedName>
    <definedName name="Cwvu.bop.sr.">[85]BOP!$A$36:$IV$36,[85]BOP!$A$44:$IV$44,[85]BOP!$A$59:$IV$59,[85]BOP!#REF!,[85]BOP!#REF!,[85]BOP!$A$81:$IV$88</definedName>
    <definedName name="Cwvu.bopsdr.sr." localSheetId="8">[85]BOP!$A$36:$IV$36,[85]BOP!$A$44:$IV$44,[85]BOP!$A$59:$IV$59,[85]BOP!#REF!,[85]BOP!#REF!,[85]BOP!$A$81:$IV$88</definedName>
    <definedName name="Cwvu.bopsdr.sr." localSheetId="11">[85]BOP!$A$36:$IV$36,[85]BOP!$A$44:$IV$44,[85]BOP!$A$59:$IV$59,[85]BOP!#REF!,[85]BOP!#REF!,[85]BOP!$A$81:$IV$88</definedName>
    <definedName name="Cwvu.bopsdr.sr." localSheetId="12">[85]BOP!$A$36:$IV$36,[85]BOP!$A$44:$IV$44,[85]BOP!$A$59:$IV$59,[85]BOP!#REF!,[85]BOP!#REF!,[85]BOP!$A$81:$IV$88</definedName>
    <definedName name="Cwvu.bopsdr.sr." localSheetId="22">[85]BOP!$A$36:$IV$36,[85]BOP!$A$44:$IV$44,[85]BOP!$A$59:$IV$59,[85]BOP!#REF!,[85]BOP!#REF!,[85]BOP!$A$81:$IV$88</definedName>
    <definedName name="Cwvu.bopsdr.sr." localSheetId="23">[85]BOP!$A$36:$IV$36,[85]BOP!$A$44:$IV$44,[85]BOP!$A$59:$IV$59,[85]BOP!#REF!,[85]BOP!#REF!,[85]BOP!$A$81:$IV$88</definedName>
    <definedName name="Cwvu.bopsdr.sr." localSheetId="24">[85]BOP!$A$36:$IV$36,[85]BOP!$A$44:$IV$44,[85]BOP!$A$59:$IV$59,[85]BOP!#REF!,[85]BOP!#REF!,[85]BOP!$A$81:$IV$88</definedName>
    <definedName name="Cwvu.bopsdr.sr." localSheetId="25">[85]BOP!$A$36:$IV$36,[85]BOP!$A$44:$IV$44,[85]BOP!$A$59:$IV$59,[85]BOP!#REF!,[85]BOP!#REF!,[85]BOP!$A$81:$IV$88</definedName>
    <definedName name="Cwvu.bopsdr.sr.">[85]BOP!$A$36:$IV$36,[85]BOP!$A$44:$IV$44,[85]BOP!$A$59:$IV$59,[85]BOP!#REF!,[85]BOP!#REF!,[85]BOP!$A$81:$IV$88</definedName>
    <definedName name="Cwvu.cotton." localSheetId="8">[85]BOP!$A$36:$IV$36,[85]BOP!$A$44:$IV$44,[85]BOP!$A$59:$IV$59,[85]BOP!#REF!,[85]BOP!#REF!,[85]BOP!$A$79:$IV$79,[85]BOP!$A$81:$IV$88,[85]BOP!#REF!</definedName>
    <definedName name="Cwvu.cotton." localSheetId="11">[85]BOP!$A$36:$IV$36,[85]BOP!$A$44:$IV$44,[85]BOP!$A$59:$IV$59,[85]BOP!#REF!,[85]BOP!#REF!,[85]BOP!$A$79:$IV$79,[85]BOP!$A$81:$IV$88,[85]BOP!#REF!</definedName>
    <definedName name="Cwvu.cotton." localSheetId="12">[85]BOP!$A$36:$IV$36,[85]BOP!$A$44:$IV$44,[85]BOP!$A$59:$IV$59,[85]BOP!#REF!,[85]BOP!#REF!,[85]BOP!$A$79:$IV$79,[85]BOP!$A$81:$IV$88,[85]BOP!#REF!</definedName>
    <definedName name="Cwvu.cotton." localSheetId="29">[85]BOP!$A$36:$IV$36,[85]BOP!$A$44:$IV$44,[85]BOP!$A$59:$IV$59,[85]BOP!#REF!,[85]BOP!#REF!,[85]BOP!$A$79:$IV$79,[85]BOP!$A$81:$IV$88,[85]BOP!#REF!</definedName>
    <definedName name="Cwvu.cotton." localSheetId="24">[85]BOP!$A$36:$IV$36,[85]BOP!$A$44:$IV$44,[85]BOP!$A$59:$IV$59,[85]BOP!#REF!,[85]BOP!#REF!,[85]BOP!$A$79:$IV$79,[85]BOP!$A$81:$IV$88,[85]BOP!#REF!</definedName>
    <definedName name="Cwvu.cotton." localSheetId="25">[85]BOP!$A$36:$IV$36,[85]BOP!$A$44:$IV$44,[85]BOP!$A$59:$IV$59,[85]BOP!#REF!,[85]BOP!#REF!,[85]BOP!$A$79:$IV$79,[85]BOP!$A$81:$IV$88,[85]BOP!#REF!</definedName>
    <definedName name="Cwvu.cotton." localSheetId="28">[85]BOP!$A$36:$IV$36,[85]BOP!$A$44:$IV$44,[85]BOP!$A$59:$IV$59,[85]BOP!#REF!,[85]BOP!#REF!,[85]BOP!$A$79:$IV$79,[85]BOP!$A$81:$IV$88,[85]BOP!#REF!</definedName>
    <definedName name="Cwvu.cotton.">[85]BOP!$A$36:$IV$36,[85]BOP!$A$44:$IV$44,[85]BOP!$A$59:$IV$59,[85]BOP!#REF!,[85]BOP!#REF!,[85]BOP!$A$79:$IV$79,[85]BOP!$A$81:$IV$88,[85]BOP!#REF!</definedName>
    <definedName name="Cwvu.cottonall." localSheetId="8">[85]BOP!$A$36:$IV$36,[85]BOP!$A$44:$IV$44,[85]BOP!$A$59:$IV$59,[85]BOP!#REF!,[85]BOP!#REF!,[85]BOP!$A$79:$IV$79,[85]BOP!$A$81:$IV$88</definedName>
    <definedName name="Cwvu.cottonall." localSheetId="11">[85]BOP!$A$36:$IV$36,[85]BOP!$A$44:$IV$44,[85]BOP!$A$59:$IV$59,[85]BOP!#REF!,[85]BOP!#REF!,[85]BOP!$A$79:$IV$79,[85]BOP!$A$81:$IV$88</definedName>
    <definedName name="Cwvu.cottonall." localSheetId="12">[85]BOP!$A$36:$IV$36,[85]BOP!$A$44:$IV$44,[85]BOP!$A$59:$IV$59,[85]BOP!#REF!,[85]BOP!#REF!,[85]BOP!$A$79:$IV$79,[85]BOP!$A$81:$IV$88</definedName>
    <definedName name="Cwvu.cottonall." localSheetId="25">[85]BOP!$A$36:$IV$36,[85]BOP!$A$44:$IV$44,[85]BOP!$A$59:$IV$59,[85]BOP!#REF!,[85]BOP!#REF!,[85]BOP!$A$79:$IV$79,[85]BOP!$A$81:$IV$88</definedName>
    <definedName name="Cwvu.cottonall.">[85]BOP!$A$36:$IV$36,[85]BOP!$A$44:$IV$44,[85]BOP!$A$59:$IV$59,[85]BOP!#REF!,[85]BOP!#REF!,[85]BOP!$A$79:$IV$79,[85]BOP!$A$81:$IV$88</definedName>
    <definedName name="Cwvu.exportdetails." localSheetId="8">[85]BOP!$A$36:$IV$36,[85]BOP!$A$44:$IV$44,[85]BOP!$A$59:$IV$59,[85]BOP!#REF!,[85]BOP!#REF!,[85]BOP!$A$79:$IV$79,[85]BOP!#REF!</definedName>
    <definedName name="Cwvu.exportdetails." localSheetId="11">[85]BOP!$A$36:$IV$36,[85]BOP!$A$44:$IV$44,[85]BOP!$A$59:$IV$59,[85]BOP!#REF!,[85]BOP!#REF!,[85]BOP!$A$79:$IV$79,[85]BOP!#REF!</definedName>
    <definedName name="Cwvu.exportdetails." localSheetId="12">[85]BOP!$A$36:$IV$36,[85]BOP!$A$44:$IV$44,[85]BOP!$A$59:$IV$59,[85]BOP!#REF!,[85]BOP!#REF!,[85]BOP!$A$79:$IV$79,[85]BOP!#REF!</definedName>
    <definedName name="Cwvu.exportdetails." localSheetId="19">[85]BOP!$A$36:$IV$36,[85]BOP!$A$44:$IV$44,[85]BOP!$A$59:$IV$59,[85]BOP!#REF!,[85]BOP!#REF!,[85]BOP!$A$79:$IV$79,[85]BOP!#REF!</definedName>
    <definedName name="Cwvu.exportdetails." localSheetId="29">[85]BOP!$A$36:$IV$36,[85]BOP!$A$44:$IV$44,[85]BOP!$A$59:$IV$59,[85]BOP!#REF!,[85]BOP!#REF!,[85]BOP!$A$79:$IV$79,[85]BOP!#REF!</definedName>
    <definedName name="Cwvu.exportdetails." localSheetId="24">[85]BOP!$A$36:$IV$36,[85]BOP!$A$44:$IV$44,[85]BOP!$A$59:$IV$59,[85]BOP!#REF!,[85]BOP!#REF!,[85]BOP!$A$79:$IV$79,[85]BOP!#REF!</definedName>
    <definedName name="Cwvu.exportdetails." localSheetId="25">[85]BOP!$A$36:$IV$36,[85]BOP!$A$44:$IV$44,[85]BOP!$A$59:$IV$59,[85]BOP!#REF!,[85]BOP!#REF!,[85]BOP!$A$79:$IV$79,[85]BOP!#REF!</definedName>
    <definedName name="Cwvu.exportdetails." localSheetId="28">[85]BOP!$A$36:$IV$36,[85]BOP!$A$44:$IV$44,[85]BOP!$A$59:$IV$59,[85]BOP!#REF!,[85]BOP!#REF!,[85]BOP!$A$79:$IV$79,[85]BOP!#REF!</definedName>
    <definedName name="Cwvu.exportdetails.">[85]BOP!$A$36:$IV$36,[85]BOP!$A$44:$IV$44,[85]BOP!$A$59:$IV$59,[85]BOP!#REF!,[85]BOP!#REF!,[85]BOP!$A$79:$IV$79,[85]BOP!#REF!</definedName>
    <definedName name="Cwvu.exports." localSheetId="8">[85]BOP!$A$36:$IV$36,[85]BOP!$A$44:$IV$44,[85]BOP!$A$59:$IV$59,[85]BOP!#REF!,[85]BOP!#REF!,[85]BOP!$A$79:$IV$79,[85]BOP!$A$81:$IV$88,[85]BOP!#REF!</definedName>
    <definedName name="Cwvu.exports.">[85]BOP!$A$36:$IV$36,[85]BOP!$A$44:$IV$44,[85]BOP!$A$59:$IV$59,[85]BOP!#REF!,[85]BOP!#REF!,[85]BOP!$A$79:$IV$79,[85]BOP!$A$81:$IV$88,[85]BOP!#REF!</definedName>
    <definedName name="Cwvu.gold." localSheetId="8">[85]BOP!$A$36:$IV$36,[85]BOP!$A$44:$IV$44,[85]BOP!$A$59:$IV$59,[85]BOP!#REF!,[85]BOP!#REF!,[85]BOP!$A$79:$IV$79,[85]BOP!$A$81:$IV$88,[85]BOP!#REF!</definedName>
    <definedName name="Cwvu.gold.">[85]BOP!$A$36:$IV$36,[85]BOP!$A$44:$IV$44,[85]BOP!$A$59:$IV$59,[85]BOP!#REF!,[85]BOP!#REF!,[85]BOP!$A$79:$IV$79,[85]BOP!$A$81:$IV$88,[85]BOP!#REF!</definedName>
    <definedName name="Cwvu.goldall." localSheetId="8">[85]BOP!$A$36:$IV$36,[85]BOP!$A$44:$IV$44,[85]BOP!$A$59:$IV$59,[85]BOP!#REF!,[85]BOP!#REF!,[85]BOP!$A$79:$IV$79,[85]BOP!$A$81:$IV$88,[85]BOP!#REF!</definedName>
    <definedName name="Cwvu.goldall.">[85]BOP!$A$36:$IV$36,[85]BOP!$A$44:$IV$44,[85]BOP!$A$59:$IV$59,[85]BOP!#REF!,[85]BOP!#REF!,[85]BOP!$A$79:$IV$79,[85]BOP!$A$81:$IV$88,[85]BOP!#REF!</definedName>
    <definedName name="Cwvu.IMPORT." localSheetId="8">#REF!</definedName>
    <definedName name="Cwvu.IMPORT." localSheetId="11">#REF!</definedName>
    <definedName name="Cwvu.IMPORT." localSheetId="12">#REF!</definedName>
    <definedName name="Cwvu.IMPORT." localSheetId="29">#REF!</definedName>
    <definedName name="Cwvu.IMPORT." localSheetId="22">#REF!</definedName>
    <definedName name="Cwvu.IMPORT." localSheetId="23">#REF!</definedName>
    <definedName name="Cwvu.IMPORT." localSheetId="24">#REF!</definedName>
    <definedName name="Cwvu.IMPORT." localSheetId="25">#REF!</definedName>
    <definedName name="Cwvu.IMPORT." localSheetId="28">#REF!</definedName>
    <definedName name="Cwvu.IMPORT.">#REF!</definedName>
    <definedName name="Cwvu.imports." localSheetId="8">[85]BOP!$A$36:$IV$36,[85]BOP!$A$44:$IV$44,[85]BOP!$A$59:$IV$59,[85]BOP!#REF!,[85]BOP!#REF!,[85]BOP!$A$79:$IV$79,[85]BOP!$A$81:$IV$88,[85]BOP!#REF!,[85]BOP!#REF!</definedName>
    <definedName name="Cwvu.imports." localSheetId="12">[85]BOP!$A$36:$IV$36,[85]BOP!$A$44:$IV$44,[85]BOP!$A$59:$IV$59,[85]BOP!#REF!,[85]BOP!#REF!,[85]BOP!$A$79:$IV$79,[85]BOP!$A$81:$IV$88,[85]BOP!#REF!,[85]BOP!#REF!</definedName>
    <definedName name="Cwvu.imports." localSheetId="29">[85]BOP!$A$36:$IV$36,[85]BOP!$A$44:$IV$44,[85]BOP!$A$59:$IV$59,[85]BOP!#REF!,[85]BOP!#REF!,[85]BOP!$A$79:$IV$79,[85]BOP!$A$81:$IV$88,[85]BOP!#REF!,[85]BOP!#REF!</definedName>
    <definedName name="Cwvu.imports." localSheetId="24">[85]BOP!$A$36:$IV$36,[85]BOP!$A$44:$IV$44,[85]BOP!$A$59:$IV$59,[85]BOP!#REF!,[85]BOP!#REF!,[85]BOP!$A$79:$IV$79,[85]BOP!$A$81:$IV$88,[85]BOP!#REF!,[85]BOP!#REF!</definedName>
    <definedName name="Cwvu.imports." localSheetId="25">[85]BOP!$A$36:$IV$36,[85]BOP!$A$44:$IV$44,[85]BOP!$A$59:$IV$59,[85]BOP!#REF!,[85]BOP!#REF!,[85]BOP!$A$79:$IV$79,[85]BOP!$A$81:$IV$88,[85]BOP!#REF!,[85]BOP!#REF!</definedName>
    <definedName name="Cwvu.imports." localSheetId="28">[85]BOP!$A$36:$IV$36,[85]BOP!$A$44:$IV$44,[85]BOP!$A$59:$IV$59,[85]BOP!#REF!,[85]BOP!#REF!,[85]BOP!$A$79:$IV$79,[85]BOP!$A$81:$IV$88,[85]BOP!#REF!,[85]BOP!#REF!</definedName>
    <definedName name="Cwvu.imports.">[85]BOP!$A$36:$IV$36,[85]BOP!$A$44:$IV$44,[85]BOP!$A$59:$IV$59,[85]BOP!#REF!,[85]BOP!#REF!,[85]BOP!$A$79:$IV$79,[85]BOP!$A$81:$IV$88,[85]BOP!#REF!,[85]BOP!#REF!</definedName>
    <definedName name="Cwvu.importsall." localSheetId="8">[85]BOP!$A$36:$IV$36,[85]BOP!$A$44:$IV$44,[85]BOP!$A$59:$IV$59,[85]BOP!#REF!,[85]BOP!#REF!,[85]BOP!$A$79:$IV$79,[85]BOP!$A$81:$IV$88,[85]BOP!#REF!,[85]BOP!#REF!</definedName>
    <definedName name="Cwvu.importsall.">[85]BOP!$A$36:$IV$36,[85]BOP!$A$44:$IV$44,[85]BOP!$A$59:$IV$59,[85]BOP!#REF!,[85]BOP!#REF!,[85]BOP!$A$79:$IV$79,[85]BOP!$A$81:$IV$88,[85]BOP!#REF!,[85]BOP!#REF!</definedName>
    <definedName name="Cwvu.Print.">[86]Indic!$A$109:$IV$109,[86]Indic!$A$196:$IV$197,[86]Indic!$A$208:$IV$209,[86]Indic!$A$217:$IV$218</definedName>
    <definedName name="Cwvu.tot." localSheetId="8">[85]BOP!$A$36:$IV$36,[85]BOP!$A$44:$IV$44,[85]BOP!$A$59:$IV$59,[85]BOP!#REF!,[85]BOP!#REF!,[85]BOP!$A$79:$IV$79</definedName>
    <definedName name="Cwvu.tot." localSheetId="11">[85]BOP!$A$36:$IV$36,[85]BOP!$A$44:$IV$44,[85]BOP!$A$59:$IV$59,[85]BOP!#REF!,[85]BOP!#REF!,[85]BOP!$A$79:$IV$79</definedName>
    <definedName name="Cwvu.tot." localSheetId="12">[85]BOP!$A$36:$IV$36,[85]BOP!$A$44:$IV$44,[85]BOP!$A$59:$IV$59,[85]BOP!#REF!,[85]BOP!#REF!,[85]BOP!$A$79:$IV$79</definedName>
    <definedName name="Cwvu.tot." localSheetId="19">[85]BOP!$A$36:$IV$36,[85]BOP!$A$44:$IV$44,[85]BOP!$A$59:$IV$59,[85]BOP!#REF!,[85]BOP!#REF!,[85]BOP!$A$79:$IV$79</definedName>
    <definedName name="Cwvu.tot." localSheetId="29">[85]BOP!$A$36:$IV$36,[85]BOP!$A$44:$IV$44,[85]BOP!$A$59:$IV$59,[85]BOP!#REF!,[85]BOP!#REF!,[85]BOP!$A$79:$IV$79</definedName>
    <definedName name="Cwvu.tot." localSheetId="24">[85]BOP!$A$36:$IV$36,[85]BOP!$A$44:$IV$44,[85]BOP!$A$59:$IV$59,[85]BOP!#REF!,[85]BOP!#REF!,[85]BOP!$A$79:$IV$79</definedName>
    <definedName name="Cwvu.tot." localSheetId="25">[85]BOP!$A$36:$IV$36,[85]BOP!$A$44:$IV$44,[85]BOP!$A$59:$IV$59,[85]BOP!#REF!,[85]BOP!#REF!,[85]BOP!$A$79:$IV$79</definedName>
    <definedName name="Cwvu.tot." localSheetId="28">[85]BOP!$A$36:$IV$36,[85]BOP!$A$44:$IV$44,[85]BOP!$A$59:$IV$59,[85]BOP!#REF!,[85]BOP!#REF!,[85]BOP!$A$79:$IV$79</definedName>
    <definedName name="Cwvu.tot.">[85]BOP!$A$36:$IV$36,[85]BOP!$A$44:$IV$44,[85]BOP!$A$59:$IV$59,[85]BOP!#REF!,[85]BOP!#REF!,[85]BOP!$A$79:$IV$79</definedName>
    <definedName name="czv" localSheetId="8">[87]Indice!#REF!</definedName>
    <definedName name="czv" localSheetId="11">[87]Indice!#REF!</definedName>
    <definedName name="czv" localSheetId="12">[87]Indice!#REF!</definedName>
    <definedName name="czv" localSheetId="29">[87]Indice!#REF!</definedName>
    <definedName name="czv" localSheetId="22">[88]Indice!#REF!</definedName>
    <definedName name="czv" localSheetId="23">[88]Indice!#REF!</definedName>
    <definedName name="czv" localSheetId="24">[87]Indice!#REF!</definedName>
    <definedName name="czv" localSheetId="25">[87]Indice!#REF!</definedName>
    <definedName name="czv" localSheetId="28">[87]Indice!#REF!</definedName>
    <definedName name="czv">[87]Indice!#REF!</definedName>
    <definedName name="d" localSheetId="8" hidden="1">[52]Hoja1!#REF!</definedName>
    <definedName name="d" localSheetId="9" hidden="1">[53]Hoja1!#REF!</definedName>
    <definedName name="d" localSheetId="11" hidden="1">[53]Hoja1!#REF!</definedName>
    <definedName name="d" localSheetId="12" hidden="1">[52]Hoja1!#REF!</definedName>
    <definedName name="d" localSheetId="14" hidden="1">[53]Hoja1!#REF!</definedName>
    <definedName name="d" localSheetId="19" hidden="1">[54]Hoja1!#REF!</definedName>
    <definedName name="d" localSheetId="29" hidden="1">[53]Hoja1!#REF!</definedName>
    <definedName name="d" localSheetId="20" hidden="1">[55]Hoja1!#REF!</definedName>
    <definedName name="d" localSheetId="21" hidden="1">[55]Hoja1!#REF!</definedName>
    <definedName name="d" localSheetId="22" hidden="1">[53]Hoja1!#REF!</definedName>
    <definedName name="d" localSheetId="23" hidden="1">[53]Hoja1!#REF!</definedName>
    <definedName name="d" localSheetId="24" hidden="1">[56]Hoja1!#REF!</definedName>
    <definedName name="d" localSheetId="25" hidden="1">[53]Hoja1!#REF!</definedName>
    <definedName name="d" localSheetId="28" hidden="1">[53]Hoja1!#REF!</definedName>
    <definedName name="d" hidden="1">[52]Hoja1!#REF!</definedName>
    <definedName name="DA" localSheetId="11">'[1]REGIONALIZACION ESTIMADA 1.990'!#REF!</definedName>
    <definedName name="DA" localSheetId="22">'[1]REGIONALIZACION ESTIMADA 1.990'!#REF!</definedName>
    <definedName name="DA" localSheetId="23">'[1]REGIONALIZACION ESTIMADA 1.990'!#REF!</definedName>
    <definedName name="DA" localSheetId="24">'[1]REGIONALIZACION ESTIMADA 1.990'!#REF!</definedName>
    <definedName name="DA" localSheetId="25">'[1]REGIONALIZACION ESTIMADA 1.990'!#REF!</definedName>
    <definedName name="DA">'[1]REGIONALIZACION ESTIMADA 1.990'!#REF!</definedName>
    <definedName name="date" localSheetId="8">#REF!</definedName>
    <definedName name="date" localSheetId="11">#REF!</definedName>
    <definedName name="date" localSheetId="12">#REF!</definedName>
    <definedName name="date" localSheetId="29">#REF!</definedName>
    <definedName name="date" localSheetId="22">#REF!</definedName>
    <definedName name="date" localSheetId="23">#REF!</definedName>
    <definedName name="date" localSheetId="24">#REF!</definedName>
    <definedName name="date" localSheetId="25">#REF!</definedName>
    <definedName name="date" localSheetId="28">#REF!</definedName>
    <definedName name="date">#REF!</definedName>
    <definedName name="db">[89]Readme!$B$1</definedName>
    <definedName name="DCODEXT">[77]Hoja1!$A$1:$B$65536</definedName>
    <definedName name="dd" localSheetId="8" hidden="1">[21]FOMENTO!#REF!</definedName>
    <definedName name="dd" localSheetId="9" hidden="1">[21]FOMENTO!#REF!</definedName>
    <definedName name="dd" localSheetId="11" hidden="1">[21]FOMENTO!#REF!</definedName>
    <definedName name="dd" localSheetId="12" hidden="1">[21]FOMENTO!#REF!</definedName>
    <definedName name="dd" localSheetId="14" hidden="1">[21]FOMENTO!#REF!</definedName>
    <definedName name="dd" localSheetId="19" hidden="1">[21]FOMENTO!#REF!</definedName>
    <definedName name="dd" localSheetId="29" hidden="1">[21]FOMENTO!#REF!</definedName>
    <definedName name="dd" localSheetId="20" hidden="1">[21]FOMENTO!#REF!</definedName>
    <definedName name="dd" localSheetId="22" hidden="1">[21]FOMENTO!#REF!</definedName>
    <definedName name="dd" localSheetId="23" hidden="1">[21]FOMENTO!#REF!</definedName>
    <definedName name="dd" localSheetId="24" hidden="1">[21]FOMENTO!#REF!</definedName>
    <definedName name="dd" localSheetId="25" hidden="1">[21]FOMENTO!#REF!</definedName>
    <definedName name="dd" localSheetId="28" hidden="1">[21]FOMENTO!#REF!</definedName>
    <definedName name="dd" hidden="1">[21]FOMENTO!#REF!</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9">{"Riqfin97",#N/A,FALSE,"Tran";"Riqfinpro",#N/A,FALSE,"Tran"}</definedName>
    <definedName name="ddd" localSheetId="29">{"Riqfin97",#N/A,FALSE,"Tran";"Riqfinpro",#N/A,FALSE,"Tran"}</definedName>
    <definedName name="ddd" localSheetId="22">{"Riqfin97",#N/A,FALSE,"Tran";"Riqfinpro",#N/A,FALSE,"Tran"}</definedName>
    <definedName name="ddd" localSheetId="23">{"Riqfin97",#N/A,FALSE,"Tran";"Riqfinpro",#N/A,FALSE,"Tran"}</definedName>
    <definedName name="ddd" localSheetId="24">{"Riqfin97",#N/A,FALSE,"Tran";"Riqfinpro",#N/A,FALSE,"Tran"}</definedName>
    <definedName name="ddd" localSheetId="25">{"Riqfin97",#N/A,FALSE,"Tran";"Riqfinpro",#N/A,FALSE,"Tran"}</definedName>
    <definedName name="ddd" localSheetId="26">{"Riqfin97",#N/A,FALSE,"Tran";"Riqfinpro",#N/A,FALSE,"Tran"}</definedName>
    <definedName name="ddd" localSheetId="28">{"Riqfin97",#N/A,FALSE,"Tran";"Riqfinpro",#N/A,FALSE,"Tran"}</definedName>
    <definedName name="ddd">{"Riqfin97",#N/A,FALSE,"Tran";"Riqfinpro",#N/A,FALSE,"Tran"}</definedName>
    <definedName name="dddd" localSheetId="8">{"Minpmon",#N/A,FALSE,"Monthinput"}</definedName>
    <definedName name="dddd" localSheetId="11">{"Minpmon",#N/A,FALSE,"Monthinput"}</definedName>
    <definedName name="dddd" localSheetId="12">{"Minpmon",#N/A,FALSE,"Monthinput"}</definedName>
    <definedName name="dddd" localSheetId="19">{"Minpmon",#N/A,FALSE,"Monthinput"}</definedName>
    <definedName name="dddd" localSheetId="29">{"Minpmon",#N/A,FALSE,"Monthinput"}</definedName>
    <definedName name="dddd" localSheetId="22">{"Minpmon",#N/A,FALSE,"Monthinput"}</definedName>
    <definedName name="dddd" localSheetId="23">{"Minpmon",#N/A,FALSE,"Monthinput"}</definedName>
    <definedName name="dddd" localSheetId="24">{"Minpmon",#N/A,FALSE,"Monthinput"}</definedName>
    <definedName name="dddd" localSheetId="25">{"Minpmon",#N/A,FALSE,"Monthinput"}</definedName>
    <definedName name="dddd" localSheetId="26">{"Minpmon",#N/A,FALSE,"Monthinput"}</definedName>
    <definedName name="dddd" localSheetId="28">{"Minpmon",#N/A,FALSE,"Monthinput"}</definedName>
    <definedName name="dddd">{"Minpmon",#N/A,FALSE,"Monthinput"}</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9">{"Riqfin97",#N/A,FALSE,"Tran";"Riqfinpro",#N/A,FALSE,"Tran"}</definedName>
    <definedName name="ddddd" localSheetId="29">{"Riqfin97",#N/A,FALSE,"Tran";"Riqfinpro",#N/A,FALSE,"Tran"}</definedName>
    <definedName name="ddddd" localSheetId="22">{"Riqfin97",#N/A,FALSE,"Tran";"Riqfinpro",#N/A,FALSE,"Tran"}</definedName>
    <definedName name="ddddd" localSheetId="23">{"Riqfin97",#N/A,FALSE,"Tran";"Riqfinpro",#N/A,FALSE,"Tran"}</definedName>
    <definedName name="ddddd" localSheetId="24">{"Riqfin97",#N/A,FALSE,"Tran";"Riqfinpro",#N/A,FALSE,"Tran"}</definedName>
    <definedName name="ddddd" localSheetId="25">{"Riqfin97",#N/A,FALSE,"Tran";"Riqfinpro",#N/A,FALSE,"Tran"}</definedName>
    <definedName name="ddddd" localSheetId="26">{"Riqfin97",#N/A,FALSE,"Tran";"Riqfinpro",#N/A,FALSE,"Tran"}</definedName>
    <definedName name="ddddd" localSheetId="28">{"Riqfin97",#N/A,FALSE,"Tran";"Riqfinpro",#N/A,FALSE,"Tran"}</definedName>
    <definedName name="ddddd">{"Riqfin97",#N/A,FALSE,"Tran";"Riqfinpro",#N/A,FALSE,"Tran"}</definedName>
    <definedName name="dddddd" localSheetId="8">{"Tab1",#N/A,FALSE,"P";"Tab2",#N/A,FALSE,"P"}</definedName>
    <definedName name="dddddd" localSheetId="11">{"Tab1",#N/A,FALSE,"P";"Tab2",#N/A,FALSE,"P"}</definedName>
    <definedName name="dddddd" localSheetId="12">{"Tab1",#N/A,FALSE,"P";"Tab2",#N/A,FALSE,"P"}</definedName>
    <definedName name="dddddd" localSheetId="19">{"Tab1",#N/A,FALSE,"P";"Tab2",#N/A,FALSE,"P"}</definedName>
    <definedName name="dddddd" localSheetId="29">{"Tab1",#N/A,FALSE,"P";"Tab2",#N/A,FALSE,"P"}</definedName>
    <definedName name="dddddd" localSheetId="22">{"Tab1",#N/A,FALSE,"P";"Tab2",#N/A,FALSE,"P"}</definedName>
    <definedName name="dddddd" localSheetId="23">{"Tab1",#N/A,FALSE,"P";"Tab2",#N/A,FALSE,"P"}</definedName>
    <definedName name="dddddd" localSheetId="24">{"Tab1",#N/A,FALSE,"P";"Tab2",#N/A,FALSE,"P"}</definedName>
    <definedName name="dddddd" localSheetId="25">{"Tab1",#N/A,FALSE,"P";"Tab2",#N/A,FALSE,"P"}</definedName>
    <definedName name="dddddd" localSheetId="26">{"Tab1",#N/A,FALSE,"P";"Tab2",#N/A,FALSE,"P"}</definedName>
    <definedName name="dddddd" localSheetId="28">{"Tab1",#N/A,FALSE,"P";"Tab2",#N/A,FALSE,"P"}</definedName>
    <definedName name="dddddd">{"Tab1",#N/A,FALSE,"P";"Tab2",#N/A,FALSE,"P"}</definedName>
    <definedName name="dddddf">'[90]cuadro 2.3'!$B$1:$W$57</definedName>
    <definedName name="ddwde" localSheetId="11">'[91]Cap- 1 '!#REF!</definedName>
    <definedName name="ddwde" localSheetId="29">'[91]Cap- 1 '!#REF!</definedName>
    <definedName name="ddwde" localSheetId="22">'[91]Cap- 1 '!#REF!</definedName>
    <definedName name="ddwde" localSheetId="23">'[91]Cap- 1 '!#REF!</definedName>
    <definedName name="ddwde" localSheetId="24">'[91]Cap- 1 '!#REF!</definedName>
    <definedName name="ddwde" localSheetId="25">'[91]Cap- 1 '!#REF!</definedName>
    <definedName name="ddwde" localSheetId="28">'[91]Cap- 1 '!#REF!</definedName>
    <definedName name="ddwde">'[91]Cap- 1 '!#REF!</definedName>
    <definedName name="DEDE" localSheetId="11">'[1]REGIONALIZACION ESTIMADA 1.990'!#REF!</definedName>
    <definedName name="DEDE" localSheetId="24">'[1]REGIONALIZACION ESTIMADA 1.990'!#REF!</definedName>
    <definedName name="DEDE" localSheetId="25">'[1]REGIONALIZACION ESTIMADA 1.990'!#REF!</definedName>
    <definedName name="DEDE">'[1]REGIONALIZACION ESTIMADA 1.990'!#REF!</definedName>
    <definedName name="delegacion" localSheetId="8">#REF!</definedName>
    <definedName name="delegacion" localSheetId="11">#REF!</definedName>
    <definedName name="delegacion" localSheetId="12">#REF!</definedName>
    <definedName name="delegacion" localSheetId="29">#REF!</definedName>
    <definedName name="delegacion" localSheetId="22">#REF!</definedName>
    <definedName name="delegacion" localSheetId="23">#REF!</definedName>
    <definedName name="delegacion" localSheetId="24">#REF!</definedName>
    <definedName name="delegacion" localSheetId="25">#REF!</definedName>
    <definedName name="delegacion" localSheetId="28">#REF!</definedName>
    <definedName name="delegacion">#REF!</definedName>
    <definedName name="der" localSheetId="8">{"Tab1",#N/A,FALSE,"P";"Tab2",#N/A,FALSE,"P"}</definedName>
    <definedName name="der" localSheetId="11">{"Tab1",#N/A,FALSE,"P";"Tab2",#N/A,FALSE,"P"}</definedName>
    <definedName name="der" localSheetId="12">{"Tab1",#N/A,FALSE,"P";"Tab2",#N/A,FALSE,"P"}</definedName>
    <definedName name="der" localSheetId="19">{"Tab1",#N/A,FALSE,"P";"Tab2",#N/A,FALSE,"P"}</definedName>
    <definedName name="der" localSheetId="29">{"Tab1",#N/A,FALSE,"P";"Tab2",#N/A,FALSE,"P"}</definedName>
    <definedName name="der" localSheetId="22">{"Tab1",#N/A,FALSE,"P";"Tab2",#N/A,FALSE,"P"}</definedName>
    <definedName name="der" localSheetId="23">{"Tab1",#N/A,FALSE,"P";"Tab2",#N/A,FALSE,"P"}</definedName>
    <definedName name="der" localSheetId="24">{"Tab1",#N/A,FALSE,"P";"Tab2",#N/A,FALSE,"P"}</definedName>
    <definedName name="der" localSheetId="25">{"Tab1",#N/A,FALSE,"P";"Tab2",#N/A,FALSE,"P"}</definedName>
    <definedName name="der" localSheetId="26">{"Tab1",#N/A,FALSE,"P";"Tab2",#N/A,FALSE,"P"}</definedName>
    <definedName name="der" localSheetId="28">{"Tab1",#N/A,FALSE,"P";"Tab2",#N/A,FALSE,"P"}</definedName>
    <definedName name="der">{"Tab1",#N/A,FALSE,"P";"Tab2",#N/A,FALSE,"P"}</definedName>
    <definedName name="desglose_deficit">'[1]REGIONALIZACION ESTIMADA 1.990'!#REF!</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9">{#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 localSheetId="23">{#N/A,#N/A,FALSE,"slvsrtb1";#N/A,#N/A,FALSE,"slvsrtb2";#N/A,#N/A,FALSE,"slvsrtb3";#N/A,#N/A,FALSE,"slvsrtb4";#N/A,#N/A,FALSE,"slvsrtb5";#N/A,#N/A,FALSE,"slvsrtb6";#N/A,#N/A,FALSE,"slvsrtb7";#N/A,#N/A,FALSE,"slvsrtb8";#N/A,#N/A,FALSE,"slvsrtb9";#N/A,#N/A,FALSE,"slvsrtb10";#N/A,#N/A,FALSE,"slvsrtb12"}</definedName>
    <definedName name="dfdf" localSheetId="24">{#N/A,#N/A,FALSE,"slvsrtb1";#N/A,#N/A,FALSE,"slvsrtb2";#N/A,#N/A,FALSE,"slvsrtb3";#N/A,#N/A,FALSE,"slvsrtb4";#N/A,#N/A,FALSE,"slvsrtb5";#N/A,#N/A,FALSE,"slvsrtb6";#N/A,#N/A,FALSE,"slvsrtb7";#N/A,#N/A,FALSE,"slvsrtb8";#N/A,#N/A,FALSE,"slvsrtb9";#N/A,#N/A,FALSE,"slvsrtb10";#N/A,#N/A,FALSE,"slvsrtb12"}</definedName>
    <definedName name="dfdf" localSheetId="25">{#N/A,#N/A,FALSE,"slvsrtb1";#N/A,#N/A,FALSE,"slvsrtb2";#N/A,#N/A,FALSE,"slvsrtb3";#N/A,#N/A,FALSE,"slvsrtb4";#N/A,#N/A,FALSE,"slvsrtb5";#N/A,#N/A,FALSE,"slvsrtb6";#N/A,#N/A,FALSE,"slvsrtb7";#N/A,#N/A,FALSE,"slvsrtb8";#N/A,#N/A,FALSE,"slvsrtb9";#N/A,#N/A,FALSE,"slvsrtb10";#N/A,#N/A,FALSE,"slvsrtb12"}</definedName>
    <definedName name="dfdf" localSheetId="26">{#N/A,#N/A,FALSE,"slvsrtb1";#N/A,#N/A,FALSE,"slvsrtb2";#N/A,#N/A,FALSE,"slvsrtb3";#N/A,#N/A,FALSE,"slvsrtb4";#N/A,#N/A,FALSE,"slvsrtb5";#N/A,#N/A,FALSE,"slvsrtb6";#N/A,#N/A,FALSE,"slvsrtb7";#N/A,#N/A,FALSE,"slvsrtb8";#N/A,#N/A,FALSE,"slvsrtb9";#N/A,#N/A,FALSE,"slvsrtb10";#N/A,#N/A,FALSE,"slvsrtb12"}</definedName>
    <definedName name="dfdf" localSheetId="28">{#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2">'[1]REGIONALIZACION ESTIMADA 1.990'!#REF!</definedName>
    <definedName name="DG" localSheetId="23">'[1]REGIONALIZACION ESTIMADA 1.990'!#REF!</definedName>
    <definedName name="DG" localSheetId="24">'[1]REGIONALIZACION ESTIMADA 1.990'!#REF!</definedName>
    <definedName name="DG" localSheetId="25">'[1]REGIONALIZACION ESTIMADA 1.990'!#REF!</definedName>
    <definedName name="DG">'[1]REGIONALIZACION ESTIMADA 1.990'!#REF!</definedName>
    <definedName name="DiaSemana" localSheetId="11">#REF!</definedName>
    <definedName name="DiaSemana" localSheetId="19">#REF!</definedName>
    <definedName name="DiaSemana" localSheetId="29">#REF!</definedName>
    <definedName name="DiaSemana" localSheetId="24">#REF!</definedName>
    <definedName name="DiaSemana" localSheetId="25">#REF!</definedName>
    <definedName name="DiaSemana" localSheetId="28">#REF!</definedName>
    <definedName name="DiaSemana">#REF!</definedName>
    <definedName name="discounts">'[92]Zeros and Discounts'!$L$19:$L$114</definedName>
    <definedName name="DOS" localSheetId="11">#REF!</definedName>
    <definedName name="DOS" localSheetId="29">#REF!</definedName>
    <definedName name="DOS" localSheetId="24">#REF!</definedName>
    <definedName name="DOS" localSheetId="25">#REF!</definedName>
    <definedName name="DOS" localSheetId="28">#REF!</definedName>
    <definedName name="DOS">#REF!</definedName>
    <definedName name="DRE_Teixeira1" localSheetId="9" hidden="1">{#N/A,#N/A,FALSE,"model"}</definedName>
    <definedName name="DRE_Teixeira1" localSheetId="11" hidden="1">{#N/A,#N/A,FALSE,"model"}</definedName>
    <definedName name="DRE_Teixeira1" localSheetId="14" hidden="1">{#N/A,#N/A,FALSE,"model"}</definedName>
    <definedName name="DRE_Teixeira1" localSheetId="19" hidden="1">{#N/A,#N/A,FALSE,"model"}</definedName>
    <definedName name="DRE_Teixeira1" localSheetId="29" hidden="1">{#N/A,#N/A,FALSE,"model"}</definedName>
    <definedName name="DRE_Teixeira1" localSheetId="20" hidden="1">{#N/A,#N/A,FALSE,"model"}</definedName>
    <definedName name="DRE_Teixeira1" localSheetId="22" hidden="1">{#N/A,#N/A,FALSE,"model"}</definedName>
    <definedName name="DRE_Teixeira1" localSheetId="23" hidden="1">{#N/A,#N/A,FALSE,"model"}</definedName>
    <definedName name="DRE_Teixeira1" localSheetId="24" hidden="1">{#N/A,#N/A,FALSE,"model"}</definedName>
    <definedName name="DRE_Teixeira1" localSheetId="25" hidden="1">{#N/A,#N/A,FALSE,"model"}</definedName>
    <definedName name="DRE_Teixeira1" localSheetId="26" hidden="1">{#N/A,#N/A,FALSE,"model"}</definedName>
    <definedName name="DRE_Teixeira1" localSheetId="28" hidden="1">{#N/A,#N/A,FALSE,"model"}</definedName>
    <definedName name="DRE_Teixeira1" hidden="1">{#N/A,#N/A,FALSE,"model"}</definedName>
    <definedName name="DRE_Teixeira2" localSheetId="9" hidden="1">{#N/A,#N/A,FALSE,"model"}</definedName>
    <definedName name="DRE_Teixeira2" localSheetId="11" hidden="1">{#N/A,#N/A,FALSE,"model"}</definedName>
    <definedName name="DRE_Teixeira2" localSheetId="14" hidden="1">{#N/A,#N/A,FALSE,"model"}</definedName>
    <definedName name="DRE_Teixeira2" localSheetId="19" hidden="1">{#N/A,#N/A,FALSE,"model"}</definedName>
    <definedName name="DRE_Teixeira2" localSheetId="29" hidden="1">{#N/A,#N/A,FALSE,"model"}</definedName>
    <definedName name="DRE_Teixeira2" localSheetId="20" hidden="1">{#N/A,#N/A,FALSE,"model"}</definedName>
    <definedName name="DRE_Teixeira2" localSheetId="22" hidden="1">{#N/A,#N/A,FALSE,"model"}</definedName>
    <definedName name="DRE_Teixeira2" localSheetId="23" hidden="1">{#N/A,#N/A,FALSE,"model"}</definedName>
    <definedName name="DRE_Teixeira2" localSheetId="24" hidden="1">{#N/A,#N/A,FALSE,"model"}</definedName>
    <definedName name="DRE_Teixeira2" localSheetId="25" hidden="1">{#N/A,#N/A,FALSE,"model"}</definedName>
    <definedName name="DRE_Teixeira2" localSheetId="26" hidden="1">{#N/A,#N/A,FALSE,"model"}</definedName>
    <definedName name="DRE_Teixeira2" localSheetId="28" hidden="1">{#N/A,#N/A,FALSE,"model"}</definedName>
    <definedName name="DRE_Teixeira2" hidden="1">{#N/A,#N/A,FALSE,"model"}</definedName>
    <definedName name="drmS">'[2]Cap. - 3'!#REF!</definedName>
    <definedName name="drth" localSheetId="8">{"Minpmon",#N/A,FALSE,"Monthinput"}</definedName>
    <definedName name="drth" localSheetId="11">{"Minpmon",#N/A,FALSE,"Monthinput"}</definedName>
    <definedName name="drth" localSheetId="12">{"Minpmon",#N/A,FALSE,"Monthinput"}</definedName>
    <definedName name="drth" localSheetId="19">{"Minpmon",#N/A,FALSE,"Monthinput"}</definedName>
    <definedName name="drth" localSheetId="29">{"Minpmon",#N/A,FALSE,"Monthinput"}</definedName>
    <definedName name="drth" localSheetId="22">{"Minpmon",#N/A,FALSE,"Monthinput"}</definedName>
    <definedName name="drth" localSheetId="23">{"Minpmon",#N/A,FALSE,"Monthinput"}</definedName>
    <definedName name="drth" localSheetId="24">{"Minpmon",#N/A,FALSE,"Monthinput"}</definedName>
    <definedName name="drth" localSheetId="25">{"Minpmon",#N/A,FALSE,"Monthinput"}</definedName>
    <definedName name="drth" localSheetId="26">{"Minpmon",#N/A,FALSE,"Monthinput"}</definedName>
    <definedName name="drth" localSheetId="28">{"Minpmon",#N/A,FALSE,"Monthinput"}</definedName>
    <definedName name="drth">{"Minpmon",#N/A,FALSE,"Monthinput"}</definedName>
    <definedName name="DRW" localSheetId="9" hidden="1">{#N/A,#N/A,FALSE,"model"}</definedName>
    <definedName name="DRW" localSheetId="11" hidden="1">{#N/A,#N/A,FALSE,"model"}</definedName>
    <definedName name="DRW" localSheetId="14" hidden="1">{#N/A,#N/A,FALSE,"model"}</definedName>
    <definedName name="DRW" localSheetId="19" hidden="1">{#N/A,#N/A,FALSE,"model"}</definedName>
    <definedName name="DRW" localSheetId="29" hidden="1">{#N/A,#N/A,FALSE,"model"}</definedName>
    <definedName name="DRW" localSheetId="20" hidden="1">{#N/A,#N/A,FALSE,"model"}</definedName>
    <definedName name="DRW" localSheetId="22" hidden="1">{#N/A,#N/A,FALSE,"model"}</definedName>
    <definedName name="DRW" localSheetId="23" hidden="1">{#N/A,#N/A,FALSE,"model"}</definedName>
    <definedName name="DRW" localSheetId="24" hidden="1">{#N/A,#N/A,FALSE,"model"}</definedName>
    <definedName name="DRW" localSheetId="25" hidden="1">{#N/A,#N/A,FALSE,"model"}</definedName>
    <definedName name="DRW" localSheetId="26" hidden="1">{#N/A,#N/A,FALSE,"model"}</definedName>
    <definedName name="DRW" localSheetId="28" hidden="1">{#N/A,#N/A,FALSE,"model"}</definedName>
    <definedName name="DRW" hidden="1">{#N/A,#N/A,FALSE,"model"}</definedName>
    <definedName name="dsa" localSheetId="8">{"Tab1",#N/A,FALSE,"P";"Tab2",#N/A,FALSE,"P"}</definedName>
    <definedName name="dsa" localSheetId="11">{"Tab1",#N/A,FALSE,"P";"Tab2",#N/A,FALSE,"P"}</definedName>
    <definedName name="dsa" localSheetId="12">{"Tab1",#N/A,FALSE,"P";"Tab2",#N/A,FALSE,"P"}</definedName>
    <definedName name="dsa" localSheetId="19">{"Tab1",#N/A,FALSE,"P";"Tab2",#N/A,FALSE,"P"}</definedName>
    <definedName name="dsa" localSheetId="29">{"Tab1",#N/A,FALSE,"P";"Tab2",#N/A,FALSE,"P"}</definedName>
    <definedName name="dsa" localSheetId="22">{"Tab1",#N/A,FALSE,"P";"Tab2",#N/A,FALSE,"P"}</definedName>
    <definedName name="dsa" localSheetId="23">{"Tab1",#N/A,FALSE,"P";"Tab2",#N/A,FALSE,"P"}</definedName>
    <definedName name="dsa" localSheetId="24">{"Tab1",#N/A,FALSE,"P";"Tab2",#N/A,FALSE,"P"}</definedName>
    <definedName name="dsa" localSheetId="25">{"Tab1",#N/A,FALSE,"P";"Tab2",#N/A,FALSE,"P"}</definedName>
    <definedName name="dsa" localSheetId="26">{"Tab1",#N/A,FALSE,"P";"Tab2",#N/A,FALSE,"P"}</definedName>
    <definedName name="dsa" localSheetId="28">{"Tab1",#N/A,FALSE,"P";"Tab2",#N/A,FALSE,"P"}</definedName>
    <definedName name="dsa">{"Tab1",#N/A,FALSE,"P";"Tab2",#N/A,FALSE,"P"}</definedName>
    <definedName name="EDED" localSheetId="24">'[1]REGIONALIZACION ESTIMADA 1.990'!#REF!</definedName>
    <definedName name="EDED" localSheetId="25">'[1]REGIONALIZACION ESTIMADA 1.990'!#REF!</definedName>
    <definedName name="EDED">'[1]REGIONALIZACION ESTIMADA 1.990'!#REF!</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9">{"Riqfin97",#N/A,FALSE,"Tran";"Riqfinpro",#N/A,FALSE,"Tran"}</definedName>
    <definedName name="edr" localSheetId="29">{"Riqfin97",#N/A,FALSE,"Tran";"Riqfinpro",#N/A,FALSE,"Tran"}</definedName>
    <definedName name="edr" localSheetId="22">{"Riqfin97",#N/A,FALSE,"Tran";"Riqfinpro",#N/A,FALSE,"Tran"}</definedName>
    <definedName name="edr" localSheetId="23">{"Riqfin97",#N/A,FALSE,"Tran";"Riqfinpro",#N/A,FALSE,"Tran"}</definedName>
    <definedName name="edr" localSheetId="24">{"Riqfin97",#N/A,FALSE,"Tran";"Riqfinpro",#N/A,FALSE,"Tran"}</definedName>
    <definedName name="edr" localSheetId="25">{"Riqfin97",#N/A,FALSE,"Tran";"Riqfinpro",#N/A,FALSE,"Tran"}</definedName>
    <definedName name="edr" localSheetId="26">{"Riqfin97",#N/A,FALSE,"Tran";"Riqfinpro",#N/A,FALSE,"Tran"}</definedName>
    <definedName name="edr" localSheetId="28">{"Riqfin97",#N/A,FALSE,"Tran";"Riqfinpro",#N/A,FALSE,"Tran"}</definedName>
    <definedName name="edr">{"Riqfin97",#N/A,FALSE,"Tran";"Riqfinpro",#N/A,FALSE,"Tran"}</definedName>
    <definedName name="ee" localSheetId="8">{"Tab1",#N/A,FALSE,"P";"Tab2",#N/A,FALSE,"P"}</definedName>
    <definedName name="ee" localSheetId="11">{"Tab1",#N/A,FALSE,"P";"Tab2",#N/A,FALSE,"P"}</definedName>
    <definedName name="ee" localSheetId="12">{"Tab1",#N/A,FALSE,"P";"Tab2",#N/A,FALSE,"P"}</definedName>
    <definedName name="ee" localSheetId="19">{"Tab1",#N/A,FALSE,"P";"Tab2",#N/A,FALSE,"P"}</definedName>
    <definedName name="ee" localSheetId="29">{"Tab1",#N/A,FALSE,"P";"Tab2",#N/A,FALSE,"P"}</definedName>
    <definedName name="ee" localSheetId="22">{"Tab1",#N/A,FALSE,"P";"Tab2",#N/A,FALSE,"P"}</definedName>
    <definedName name="ee" localSheetId="23">{"Tab1",#N/A,FALSE,"P";"Tab2",#N/A,FALSE,"P"}</definedName>
    <definedName name="ee" localSheetId="24">{"Tab1",#N/A,FALSE,"P";"Tab2",#N/A,FALSE,"P"}</definedName>
    <definedName name="ee" localSheetId="25">{"Tab1",#N/A,FALSE,"P";"Tab2",#N/A,FALSE,"P"}</definedName>
    <definedName name="ee" localSheetId="26">{"Tab1",#N/A,FALSE,"P";"Tab2",#N/A,FALSE,"P"}</definedName>
    <definedName name="ee" localSheetId="28">{"Tab1",#N/A,FALSE,"P";"Tab2",#N/A,FALSE,"P"}</definedName>
    <definedName name="ee">{"Tab1",#N/A,FALSE,"P";"Tab2",#N/A,FALSE,"P"}</definedName>
    <definedName name="eee" localSheetId="8">{"Tab1",#N/A,FALSE,"P";"Tab2",#N/A,FALSE,"P"}</definedName>
    <definedName name="eee" localSheetId="11">{"Tab1",#N/A,FALSE,"P";"Tab2",#N/A,FALSE,"P"}</definedName>
    <definedName name="eee" localSheetId="12">{"Tab1",#N/A,FALSE,"P";"Tab2",#N/A,FALSE,"P"}</definedName>
    <definedName name="eee" localSheetId="19">{"Tab1",#N/A,FALSE,"P";"Tab2",#N/A,FALSE,"P"}</definedName>
    <definedName name="eee" localSheetId="29">{"Tab1",#N/A,FALSE,"P";"Tab2",#N/A,FALSE,"P"}</definedName>
    <definedName name="eee" localSheetId="22">{"Tab1",#N/A,FALSE,"P";"Tab2",#N/A,FALSE,"P"}</definedName>
    <definedName name="eee" localSheetId="23">{"Tab1",#N/A,FALSE,"P";"Tab2",#N/A,FALSE,"P"}</definedName>
    <definedName name="eee" localSheetId="24">{"Tab1",#N/A,FALSE,"P";"Tab2",#N/A,FALSE,"P"}</definedName>
    <definedName name="eee" localSheetId="25">{"Tab1",#N/A,FALSE,"P";"Tab2",#N/A,FALSE,"P"}</definedName>
    <definedName name="eee" localSheetId="26">{"Tab1",#N/A,FALSE,"P";"Tab2",#N/A,FALSE,"P"}</definedName>
    <definedName name="eee" localSheetId="28">{"Tab1",#N/A,FALSE,"P";"Tab2",#N/A,FALSE,"P"}</definedName>
    <definedName name="eee">{"Tab1",#N/A,FALSE,"P";"Tab2",#N/A,FALSE,"P"}</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9">{"Riqfin97",#N/A,FALSE,"Tran";"Riqfinpro",#N/A,FALSE,"Tran"}</definedName>
    <definedName name="eeee" localSheetId="29">{"Riqfin97",#N/A,FALSE,"Tran";"Riqfinpro",#N/A,FALSE,"Tran"}</definedName>
    <definedName name="eeee" localSheetId="22">{"Riqfin97",#N/A,FALSE,"Tran";"Riqfinpro",#N/A,FALSE,"Tran"}</definedName>
    <definedName name="eeee" localSheetId="23">{"Riqfin97",#N/A,FALSE,"Tran";"Riqfinpro",#N/A,FALSE,"Tran"}</definedName>
    <definedName name="eeee" localSheetId="24">{"Riqfin97",#N/A,FALSE,"Tran";"Riqfinpro",#N/A,FALSE,"Tran"}</definedName>
    <definedName name="eeee" localSheetId="25">{"Riqfin97",#N/A,FALSE,"Tran";"Riqfinpro",#N/A,FALSE,"Tran"}</definedName>
    <definedName name="eeee" localSheetId="26">{"Riqfin97",#N/A,FALSE,"Tran";"Riqfinpro",#N/A,FALSE,"Tran"}</definedName>
    <definedName name="eeee" localSheetId="28">{"Riqfin97",#N/A,FALSE,"Tran";"Riqfinpro",#N/A,FALSE,"Tran"}</definedName>
    <definedName name="eeee">{"Riqfin97",#N/A,FALSE,"Tran";"Riqfinpro",#N/A,FALSE,"Tran"}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9">{"Riqfin97",#N/A,FALSE,"Tran";"Riqfinpro",#N/A,FALSE,"Tran"}</definedName>
    <definedName name="eeeee" localSheetId="29">{"Riqfin97",#N/A,FALSE,"Tran";"Riqfinpro",#N/A,FALSE,"Tran"}</definedName>
    <definedName name="eeeee" localSheetId="22">{"Riqfin97",#N/A,FALSE,"Tran";"Riqfinpro",#N/A,FALSE,"Tran"}</definedName>
    <definedName name="eeeee" localSheetId="23">{"Riqfin97",#N/A,FALSE,"Tran";"Riqfinpro",#N/A,FALSE,"Tran"}</definedName>
    <definedName name="eeeee" localSheetId="24">{"Riqfin97",#N/A,FALSE,"Tran";"Riqfinpro",#N/A,FALSE,"Tran"}</definedName>
    <definedName name="eeeee" localSheetId="25">{"Riqfin97",#N/A,FALSE,"Tran";"Riqfinpro",#N/A,FALSE,"Tran"}</definedName>
    <definedName name="eeeee" localSheetId="26">{"Riqfin97",#N/A,FALSE,"Tran";"Riqfinpro",#N/A,FALSE,"Tran"}</definedName>
    <definedName name="eeeee" localSheetId="28">{"Riqfin97",#N/A,FALSE,"Tran";"Riqfinpro",#N/A,FALSE,"Tran"}</definedName>
    <definedName name="eeeee">{"Riqfin97",#N/A,FALSE,"Tran";"Riqfinpro",#N/A,FALSE,"Tran"}</definedName>
    <definedName name="EFSUST" localSheetId="8">[57]PENSION!#REF!</definedName>
    <definedName name="EFSUST" localSheetId="12">[57]PENSION!#REF!</definedName>
    <definedName name="EFSUST" localSheetId="22">[57]PENSION!#REF!</definedName>
    <definedName name="EFSUST" localSheetId="23">[57]PENSION!#REF!</definedName>
    <definedName name="EFSUST" localSheetId="24">[57]PENSION!#REF!</definedName>
    <definedName name="EFSUST" localSheetId="25">[57]PENSION!#REF!</definedName>
    <definedName name="EFSUST">[57]PENSION!#REF!</definedName>
    <definedName name="enda">[93]ENDA!$A$1:$ZZ$1048</definedName>
    <definedName name="enda1r">[93]ENDA!$1:$1</definedName>
    <definedName name="EnPpto" localSheetId="22">[62]claves!$F$3:$F$4</definedName>
    <definedName name="EnPpto" localSheetId="23">[62]claves!$F$3:$F$4</definedName>
    <definedName name="EnPpto">[63]claves!$F$3:$F$4</definedName>
    <definedName name="EPA_inercial" localSheetId="9" hidden="1">{"Mobiliario",#N/A,FALSE,"C. mobiliario";"Trabajo",#N/A,FALSE,"C. mobiliario"}</definedName>
    <definedName name="EPA_inercial" localSheetId="11" hidden="1">{"Mobiliario",#N/A,FALSE,"C. mobiliario";"Trabajo",#N/A,FALSE,"C. mobiliario"}</definedName>
    <definedName name="EPA_inercial" localSheetId="14" hidden="1">{"Mobiliario",#N/A,FALSE,"C. mobiliario";"Trabajo",#N/A,FALSE,"C. mobiliario"}</definedName>
    <definedName name="EPA_inercial" localSheetId="19" hidden="1">{"Mobiliario",#N/A,FALSE,"C. mobiliario";"Trabajo",#N/A,FALSE,"C. mobiliario"}</definedName>
    <definedName name="EPA_inercial" localSheetId="29" hidden="1">{"Mobiliario",#N/A,FALSE,"C. mobiliario";"Trabajo",#N/A,FALSE,"C. mobiliario"}</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localSheetId="24" hidden="1">{"Mobiliario",#N/A,FALSE,"C. mobiliario";"Trabajo",#N/A,FALSE,"C. mobiliario"}</definedName>
    <definedName name="EPA_inercial" localSheetId="25" hidden="1">{"Mobiliario",#N/A,FALSE,"C. mobiliario";"Trabajo",#N/A,FALSE,"C. mobiliario"}</definedName>
    <definedName name="EPA_inercial" localSheetId="26" hidden="1">{"Mobiliario",#N/A,FALSE,"C. mobiliario";"Trabajo",#N/A,FALSE,"C. mobiliario"}</definedName>
    <definedName name="EPA_inercial" localSheetId="28" hidden="1">{"Mobiliario",#N/A,FALSE,"C. mobiliario";"Trabajo",#N/A,FALSE,"C. mobiliario"}</definedName>
    <definedName name="EPA_inercial" hidden="1">{"Mobiliario",#N/A,FALSE,"C. mobiliario";"Trabajo",#N/A,FALSE,"C. mobiliario"}</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9">{"Main Economic Indicators",#N/A,FALSE,"C"}</definedName>
    <definedName name="ergferger" localSheetId="29">{"Main Economic Indicators",#N/A,FALSE,"C"}</definedName>
    <definedName name="ergferger" localSheetId="22">{"Main Economic Indicators",#N/A,FALSE,"C"}</definedName>
    <definedName name="ergferger" localSheetId="23">{"Main Economic Indicators",#N/A,FALSE,"C"}</definedName>
    <definedName name="ergferger" localSheetId="24">{"Main Economic Indicators",#N/A,FALSE,"C"}</definedName>
    <definedName name="ergferger" localSheetId="25">{"Main Economic Indicators",#N/A,FALSE,"C"}</definedName>
    <definedName name="ergferger" localSheetId="26">{"Main Economic Indicators",#N/A,FALSE,"C"}</definedName>
    <definedName name="ergferger" localSheetId="28">{"Main Economic Indicators",#N/A,FALSE,"C"}</definedName>
    <definedName name="ergferger">{"Main Economic Indicators",#N/A,FALSE,"C"}</definedName>
    <definedName name="ernesto">#N/A</definedName>
    <definedName name="ert" localSheetId="8">{"Minpmon",#N/A,FALSE,"Monthinput"}</definedName>
    <definedName name="ert" localSheetId="11">{"Minpmon",#N/A,FALSE,"Monthinput"}</definedName>
    <definedName name="ert" localSheetId="12">{"Minpmon",#N/A,FALSE,"Monthinput"}</definedName>
    <definedName name="ert" localSheetId="19">{"Minpmon",#N/A,FALSE,"Monthinput"}</definedName>
    <definedName name="ert" localSheetId="29">{"Minpmon",#N/A,FALSE,"Monthinput"}</definedName>
    <definedName name="ert" localSheetId="22">{"Minpmon",#N/A,FALSE,"Monthinput"}</definedName>
    <definedName name="ert" localSheetId="23">{"Minpmon",#N/A,FALSE,"Monthinput"}</definedName>
    <definedName name="ert" localSheetId="24">{"Minpmon",#N/A,FALSE,"Monthinput"}</definedName>
    <definedName name="ert" localSheetId="25">{"Minpmon",#N/A,FALSE,"Monthinput"}</definedName>
    <definedName name="ert" localSheetId="26">{"Minpmon",#N/A,FALSE,"Monthinput"}</definedName>
    <definedName name="ert" localSheetId="28">{"Minpmon",#N/A,FALSE,"Monthinput"}</definedName>
    <definedName name="ert">{"Minpmon",#N/A,FALSE,"Monthinput"}</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9">{"Riqfin97",#N/A,FALSE,"Tran";"Riqfinpro",#N/A,FALSE,"Tran"}</definedName>
    <definedName name="erty" localSheetId="29">{"Riqfin97",#N/A,FALSE,"Tran";"Riqfinpro",#N/A,FALSE,"Tran"}</definedName>
    <definedName name="erty" localSheetId="22">{"Riqfin97",#N/A,FALSE,"Tran";"Riqfinpro",#N/A,FALSE,"Tran"}</definedName>
    <definedName name="erty" localSheetId="23">{"Riqfin97",#N/A,FALSE,"Tran";"Riqfinpro",#N/A,FALSE,"Tran"}</definedName>
    <definedName name="erty" localSheetId="24">{"Riqfin97",#N/A,FALSE,"Tran";"Riqfinpro",#N/A,FALSE,"Tran"}</definedName>
    <definedName name="erty" localSheetId="25">{"Riqfin97",#N/A,FALSE,"Tran";"Riqfinpro",#N/A,FALSE,"Tran"}</definedName>
    <definedName name="erty" localSheetId="26">{"Riqfin97",#N/A,FALSE,"Tran";"Riqfinpro",#N/A,FALSE,"Tran"}</definedName>
    <definedName name="erty" localSheetId="28">{"Riqfin97",#N/A,FALSE,"Tran";"Riqfinpro",#N/A,FALSE,"Tran"}</definedName>
    <definedName name="erty">{"Riqfin97",#N/A,FALSE,"Tran";"Riqfinpro",#N/A,FALSE,"Tran"}</definedName>
    <definedName name="ertyyeawet" localSheetId="8">'[32]Time series'!#REF!</definedName>
    <definedName name="ertyyeawet" localSheetId="22">'[32]Time series'!#REF!</definedName>
    <definedName name="ertyyeawet" localSheetId="23">'[32]Time series'!#REF!</definedName>
    <definedName name="ertyyeawet" localSheetId="24">'[32]Time series'!#REF!</definedName>
    <definedName name="ertyyeawet" localSheetId="25">'[32]Time series'!#REF!</definedName>
    <definedName name="ertyyeawet">'[32]Time series'!#REF!</definedName>
    <definedName name="est2d99" localSheetId="8">#REF!</definedName>
    <definedName name="est2d99" localSheetId="11">#REF!</definedName>
    <definedName name="est2d99" localSheetId="12">#REF!</definedName>
    <definedName name="est2d99" localSheetId="29">#REF!</definedName>
    <definedName name="est2d99" localSheetId="22">#REF!</definedName>
    <definedName name="est2d99" localSheetId="23">#REF!</definedName>
    <definedName name="est2d99" localSheetId="24">#REF!</definedName>
    <definedName name="est2d99" localSheetId="25">#REF!</definedName>
    <definedName name="est2d99" localSheetId="28">#REF!</definedName>
    <definedName name="est2d99">#REF!</definedName>
    <definedName name="est2dap" localSheetId="8">#REF!</definedName>
    <definedName name="est2dap" localSheetId="11">#REF!</definedName>
    <definedName name="est2dap" localSheetId="12">#REF!</definedName>
    <definedName name="est2dap" localSheetId="29">#REF!</definedName>
    <definedName name="est2dap" localSheetId="22">#REF!</definedName>
    <definedName name="est2dap" localSheetId="23">#REF!</definedName>
    <definedName name="est2dap" localSheetId="24">#REF!</definedName>
    <definedName name="est2dap" localSheetId="25">#REF!</definedName>
    <definedName name="est2dap" localSheetId="28">#REF!</definedName>
    <definedName name="est2dap">#REF!</definedName>
    <definedName name="est2i99" localSheetId="8">#REF!</definedName>
    <definedName name="est2i99" localSheetId="11">#REF!</definedName>
    <definedName name="est2i99" localSheetId="12">#REF!</definedName>
    <definedName name="est2i99" localSheetId="29">#REF!</definedName>
    <definedName name="est2i99" localSheetId="22">#REF!</definedName>
    <definedName name="est2i99" localSheetId="23">#REF!</definedName>
    <definedName name="est2i99" localSheetId="24">#REF!</definedName>
    <definedName name="est2i99" localSheetId="25">#REF!</definedName>
    <definedName name="est2i99" localSheetId="28">#REF!</definedName>
    <definedName name="est2i99">#REF!</definedName>
    <definedName name="EUR_GTO_ACTIVOS" localSheetId="11">#REF!</definedName>
    <definedName name="EUR_GTO_ACTIVOS" localSheetId="29">#REF!</definedName>
    <definedName name="EUR_GTO_ACTIVOS" localSheetId="22">#REF!</definedName>
    <definedName name="EUR_GTO_ACTIVOS" localSheetId="23">#REF!</definedName>
    <definedName name="EUR_GTO_ACTIVOS" localSheetId="24">#REF!</definedName>
    <definedName name="EUR_GTO_ACTIVOS" localSheetId="25">#REF!</definedName>
    <definedName name="EUR_GTO_ACTIVOS" localSheetId="28">#REF!</definedName>
    <definedName name="EUR_GTO_ACTIVOS">#REF!</definedName>
    <definedName name="EUR_GTO_PENSIONISTAS" localSheetId="11">#REF!</definedName>
    <definedName name="EUR_GTO_PENSIONISTAS" localSheetId="29">#REF!</definedName>
    <definedName name="EUR_GTO_PENSIONISTAS" localSheetId="22">#REF!</definedName>
    <definedName name="EUR_GTO_PENSIONISTAS" localSheetId="23">#REF!</definedName>
    <definedName name="EUR_GTO_PENSIONISTAS" localSheetId="24">#REF!</definedName>
    <definedName name="EUR_GTO_PENSIONISTAS" localSheetId="25">#REF!</definedName>
    <definedName name="EUR_GTO_PENSIONISTAS" localSheetId="28">#REF!</definedName>
    <definedName name="EUR_GTO_PENSIONISTAS">#REF!</definedName>
    <definedName name="EUR_GTO_TOTAL" localSheetId="11">#REF!</definedName>
    <definedName name="EUR_GTO_TOTAL" localSheetId="29">#REF!</definedName>
    <definedName name="EUR_GTO_TOTAL" localSheetId="22">#REF!</definedName>
    <definedName name="EUR_GTO_TOTAL" localSheetId="23">#REF!</definedName>
    <definedName name="EUR_GTO_TOTAL" localSheetId="24">#REF!</definedName>
    <definedName name="EUR_GTO_TOTAL" localSheetId="25">#REF!</definedName>
    <definedName name="EUR_GTO_TOTAL" localSheetId="28">#REF!</definedName>
    <definedName name="EUR_GTO_TOTAL">#REF!</definedName>
    <definedName name="EV__LASTREFTIME__" hidden="1">40918.5538310185</definedName>
    <definedName name="ewqr" localSheetId="8">[35]Data!#REF!</definedName>
    <definedName name="ewqr" localSheetId="11">[35]Data!#REF!</definedName>
    <definedName name="ewqr" localSheetId="12">[35]Data!#REF!</definedName>
    <definedName name="ewqr" localSheetId="19">[35]Data!#REF!</definedName>
    <definedName name="ewqr" localSheetId="29">[35]Data!#REF!</definedName>
    <definedName name="ewqr" localSheetId="22">[36]Data!#REF!</definedName>
    <definedName name="ewqr" localSheetId="23">[36]Data!#REF!</definedName>
    <definedName name="ewqr" localSheetId="24">[35]Data!#REF!</definedName>
    <definedName name="ewqr" localSheetId="25">[35]Data!#REF!</definedName>
    <definedName name="ewqr" localSheetId="28">[35]Data!#REF!</definedName>
    <definedName name="ewqr">[35]Data!#REF!</definedName>
    <definedName name="FAMERangeexchebAD12" localSheetId="11">#REF!</definedName>
    <definedName name="FAMERangeexchebAD12" localSheetId="29">#REF!</definedName>
    <definedName name="FAMERangeexchebAD12" localSheetId="24">#REF!</definedName>
    <definedName name="FAMERangeexchebAD12" localSheetId="25">#REF!</definedName>
    <definedName name="FAMERangeexchebAD12" localSheetId="28">#REF!</definedName>
    <definedName name="FAMERangeexchebAD12">#REF!</definedName>
    <definedName name="FAMERangeirsAD12" localSheetId="11">#REF!</definedName>
    <definedName name="FAMERangeirsAD12" localSheetId="29">#REF!</definedName>
    <definedName name="FAMERangeirsAD12" localSheetId="24">#REF!</definedName>
    <definedName name="FAMERangeirsAD12" localSheetId="25">#REF!</definedName>
    <definedName name="FAMERangeirsAD12" localSheetId="28">#REF!</definedName>
    <definedName name="FAMERangeirsAD12">#REF!</definedName>
    <definedName name="FAMERangeMGSV" localSheetId="11">#REF!</definedName>
    <definedName name="FAMERangeMGSV" localSheetId="29">#REF!</definedName>
    <definedName name="FAMERangeMGSV" localSheetId="24">#REF!</definedName>
    <definedName name="FAMERangeMGSV" localSheetId="25">#REF!</definedName>
    <definedName name="FAMERangeMGSV" localSheetId="28">#REF!</definedName>
    <definedName name="FAMERangeMGSV">#REF!</definedName>
    <definedName name="FAMERangeMGSVAB10" localSheetId="11">#REF!</definedName>
    <definedName name="FAMERangeMGSVAB10" localSheetId="29">#REF!</definedName>
    <definedName name="FAMERangeMGSVAB10" localSheetId="24">#REF!</definedName>
    <definedName name="FAMERangeMGSVAB10" localSheetId="25">#REF!</definedName>
    <definedName name="FAMERangeMGSVAB10" localSheetId="28">#REF!</definedName>
    <definedName name="FAMERangeMGSVAB10">#REF!</definedName>
    <definedName name="FAMERangeMGSVAB11" localSheetId="11">#REF!</definedName>
    <definedName name="FAMERangeMGSVAB11" localSheetId="29">#REF!</definedName>
    <definedName name="FAMERangeMGSVAB11" localSheetId="24">#REF!</definedName>
    <definedName name="FAMERangeMGSVAB11" localSheetId="25">#REF!</definedName>
    <definedName name="FAMERangeMGSVAB11" localSheetId="28">#REF!</definedName>
    <definedName name="FAMERangeMGSVAB11">#REF!</definedName>
    <definedName name="FAMERangeMGSVAB12" localSheetId="11">#REF!</definedName>
    <definedName name="FAMERangeMGSVAB12" localSheetId="29">#REF!</definedName>
    <definedName name="FAMERangeMGSVAB12" localSheetId="24">#REF!</definedName>
    <definedName name="FAMERangeMGSVAB12" localSheetId="25">#REF!</definedName>
    <definedName name="FAMERangeMGSVAB12" localSheetId="28">#REF!</definedName>
    <definedName name="FAMERangeMGSVAB12">#REF!</definedName>
    <definedName name="FAMERangeMGSVAB13" localSheetId="11">#REF!</definedName>
    <definedName name="FAMERangeMGSVAB13" localSheetId="29">#REF!</definedName>
    <definedName name="FAMERangeMGSVAB13" localSheetId="24">#REF!</definedName>
    <definedName name="FAMERangeMGSVAB13" localSheetId="25">#REF!</definedName>
    <definedName name="FAMERangeMGSVAB13" localSheetId="28">#REF!</definedName>
    <definedName name="FAMERangeMGSVAB13">#REF!</definedName>
    <definedName name="FAMERangeMGSVAB14" localSheetId="11">#REF!</definedName>
    <definedName name="FAMERangeMGSVAB14" localSheetId="29">#REF!</definedName>
    <definedName name="FAMERangeMGSVAB14" localSheetId="24">#REF!</definedName>
    <definedName name="FAMERangeMGSVAB14" localSheetId="25">#REF!</definedName>
    <definedName name="FAMERangeMGSVAB14" localSheetId="28">#REF!</definedName>
    <definedName name="FAMERangeMGSVAB14">#REF!</definedName>
    <definedName name="FAMERangeMGSVAB15" localSheetId="11">#REF!</definedName>
    <definedName name="FAMERangeMGSVAB15" localSheetId="29">#REF!</definedName>
    <definedName name="FAMERangeMGSVAB15" localSheetId="24">#REF!</definedName>
    <definedName name="FAMERangeMGSVAB15" localSheetId="25">#REF!</definedName>
    <definedName name="FAMERangeMGSVAB15" localSheetId="28">#REF!</definedName>
    <definedName name="FAMERangeMGSVAB15">#REF!</definedName>
    <definedName name="FAMERangeMGSVAB16" localSheetId="11">#REF!</definedName>
    <definedName name="FAMERangeMGSVAB16" localSheetId="29">#REF!</definedName>
    <definedName name="FAMERangeMGSVAB16" localSheetId="24">#REF!</definedName>
    <definedName name="FAMERangeMGSVAB16" localSheetId="25">#REF!</definedName>
    <definedName name="FAMERangeMGSVAB16" localSheetId="28">#REF!</definedName>
    <definedName name="FAMERangeMGSVAB16">#REF!</definedName>
    <definedName name="FAMERangeMGSVAB17" localSheetId="11">#REF!</definedName>
    <definedName name="FAMERangeMGSVAB17" localSheetId="29">#REF!</definedName>
    <definedName name="FAMERangeMGSVAB17" localSheetId="24">#REF!</definedName>
    <definedName name="FAMERangeMGSVAB17" localSheetId="25">#REF!</definedName>
    <definedName name="FAMERangeMGSVAB17" localSheetId="28">#REF!</definedName>
    <definedName name="FAMERangeMGSVAB17">#REF!</definedName>
    <definedName name="FAMERangeMGSVAB18" localSheetId="11">#REF!</definedName>
    <definedName name="FAMERangeMGSVAB18" localSheetId="29">#REF!</definedName>
    <definedName name="FAMERangeMGSVAB18" localSheetId="24">#REF!</definedName>
    <definedName name="FAMERangeMGSVAB18" localSheetId="25">#REF!</definedName>
    <definedName name="FAMERangeMGSVAB18" localSheetId="28">#REF!</definedName>
    <definedName name="FAMERangeMGSVAB18">#REF!</definedName>
    <definedName name="FAMERangeMGSVAB19" localSheetId="11">#REF!</definedName>
    <definedName name="FAMERangeMGSVAB19" localSheetId="29">#REF!</definedName>
    <definedName name="FAMERangeMGSVAB19" localSheetId="24">#REF!</definedName>
    <definedName name="FAMERangeMGSVAB19" localSheetId="25">#REF!</definedName>
    <definedName name="FAMERangeMGSVAB19" localSheetId="28">#REF!</definedName>
    <definedName name="FAMERangeMGSVAB19">#REF!</definedName>
    <definedName name="FAMERangeMGSVAB20" localSheetId="11">#REF!</definedName>
    <definedName name="FAMERangeMGSVAB20" localSheetId="29">#REF!</definedName>
    <definedName name="FAMERangeMGSVAB20" localSheetId="24">#REF!</definedName>
    <definedName name="FAMERangeMGSVAB20" localSheetId="25">#REF!</definedName>
    <definedName name="FAMERangeMGSVAB20" localSheetId="28">#REF!</definedName>
    <definedName name="FAMERangeMGSVAB20">#REF!</definedName>
    <definedName name="FAMERangeMGSVAB21" localSheetId="11">#REF!</definedName>
    <definedName name="FAMERangeMGSVAB21" localSheetId="29">#REF!</definedName>
    <definedName name="FAMERangeMGSVAB21" localSheetId="24">#REF!</definedName>
    <definedName name="FAMERangeMGSVAB21" localSheetId="25">#REF!</definedName>
    <definedName name="FAMERangeMGSVAB21" localSheetId="28">#REF!</definedName>
    <definedName name="FAMERangeMGSVAB21">#REF!</definedName>
    <definedName name="FAMERangeMGSVAB22" localSheetId="11">#REF!</definedName>
    <definedName name="FAMERangeMGSVAB22" localSheetId="29">#REF!</definedName>
    <definedName name="FAMERangeMGSVAB22" localSheetId="24">#REF!</definedName>
    <definedName name="FAMERangeMGSVAB22" localSheetId="25">#REF!</definedName>
    <definedName name="FAMERangeMGSVAB22" localSheetId="28">#REF!</definedName>
    <definedName name="FAMERangeMGSVAB22">#REF!</definedName>
    <definedName name="FAMERangeMGSVAB23" localSheetId="11">#REF!</definedName>
    <definedName name="FAMERangeMGSVAB23" localSheetId="29">#REF!</definedName>
    <definedName name="FAMERangeMGSVAB23" localSheetId="24">#REF!</definedName>
    <definedName name="FAMERangeMGSVAB23" localSheetId="25">#REF!</definedName>
    <definedName name="FAMERangeMGSVAB23" localSheetId="28">#REF!</definedName>
    <definedName name="FAMERangeMGSVAB23">#REF!</definedName>
    <definedName name="FAMERangeMGSVAB24" localSheetId="11">#REF!</definedName>
    <definedName name="FAMERangeMGSVAB24" localSheetId="29">#REF!</definedName>
    <definedName name="FAMERangeMGSVAB24" localSheetId="24">#REF!</definedName>
    <definedName name="FAMERangeMGSVAB24" localSheetId="25">#REF!</definedName>
    <definedName name="FAMERangeMGSVAB24" localSheetId="28">#REF!</definedName>
    <definedName name="FAMERangeMGSVAB24">#REF!</definedName>
    <definedName name="FAMERangeMGSVAB25" localSheetId="11">#REF!</definedName>
    <definedName name="FAMERangeMGSVAB25" localSheetId="29">#REF!</definedName>
    <definedName name="FAMERangeMGSVAB25" localSheetId="24">#REF!</definedName>
    <definedName name="FAMERangeMGSVAB25" localSheetId="25">#REF!</definedName>
    <definedName name="FAMERangeMGSVAB25" localSheetId="28">#REF!</definedName>
    <definedName name="FAMERangeMGSVAB25">#REF!</definedName>
    <definedName name="FAMERangeMGSVAB26" localSheetId="11">#REF!</definedName>
    <definedName name="FAMERangeMGSVAB26" localSheetId="29">#REF!</definedName>
    <definedName name="FAMERangeMGSVAB26" localSheetId="24">#REF!</definedName>
    <definedName name="FAMERangeMGSVAB26" localSheetId="25">#REF!</definedName>
    <definedName name="FAMERangeMGSVAB26" localSheetId="28">#REF!</definedName>
    <definedName name="FAMERangeMGSVAB26">#REF!</definedName>
    <definedName name="FAMERangeMGSVAB27" localSheetId="11">#REF!</definedName>
    <definedName name="FAMERangeMGSVAB27" localSheetId="29">#REF!</definedName>
    <definedName name="FAMERangeMGSVAB27" localSheetId="24">#REF!</definedName>
    <definedName name="FAMERangeMGSVAB27" localSheetId="25">#REF!</definedName>
    <definedName name="FAMERangeMGSVAB27" localSheetId="28">#REF!</definedName>
    <definedName name="FAMERangeMGSVAB27">#REF!</definedName>
    <definedName name="FAMERangeMGSVAB28" localSheetId="11">#REF!</definedName>
    <definedName name="FAMERangeMGSVAB28" localSheetId="29">#REF!</definedName>
    <definedName name="FAMERangeMGSVAB28" localSheetId="24">#REF!</definedName>
    <definedName name="FAMERangeMGSVAB28" localSheetId="25">#REF!</definedName>
    <definedName name="FAMERangeMGSVAB28" localSheetId="28">#REF!</definedName>
    <definedName name="FAMERangeMGSVAB28">#REF!</definedName>
    <definedName name="FAMERangeMGSVAB29" localSheetId="11">#REF!</definedName>
    <definedName name="FAMERangeMGSVAB29" localSheetId="29">#REF!</definedName>
    <definedName name="FAMERangeMGSVAB29" localSheetId="24">#REF!</definedName>
    <definedName name="FAMERangeMGSVAB29" localSheetId="25">#REF!</definedName>
    <definedName name="FAMERangeMGSVAB29" localSheetId="28">#REF!</definedName>
    <definedName name="FAMERangeMGSVAB29">#REF!</definedName>
    <definedName name="FAMERangeMGSVAB30" localSheetId="11">#REF!</definedName>
    <definedName name="FAMERangeMGSVAB30" localSheetId="29">#REF!</definedName>
    <definedName name="FAMERangeMGSVAB30" localSheetId="24">#REF!</definedName>
    <definedName name="FAMERangeMGSVAB30" localSheetId="25">#REF!</definedName>
    <definedName name="FAMERangeMGSVAB30" localSheetId="28">#REF!</definedName>
    <definedName name="FAMERangeMGSVAB30">#REF!</definedName>
    <definedName name="FAMERangeMGSVAB31" localSheetId="11">#REF!</definedName>
    <definedName name="FAMERangeMGSVAB31" localSheetId="29">#REF!</definedName>
    <definedName name="FAMERangeMGSVAB31" localSheetId="24">#REF!</definedName>
    <definedName name="FAMERangeMGSVAB31" localSheetId="25">#REF!</definedName>
    <definedName name="FAMERangeMGSVAB31" localSheetId="28">#REF!</definedName>
    <definedName name="FAMERangeMGSVAB31">#REF!</definedName>
    <definedName name="FAMERangeMGSVAB32" localSheetId="11">#REF!</definedName>
    <definedName name="FAMERangeMGSVAB32" localSheetId="29">#REF!</definedName>
    <definedName name="FAMERangeMGSVAB32" localSheetId="24">#REF!</definedName>
    <definedName name="FAMERangeMGSVAB32" localSheetId="25">#REF!</definedName>
    <definedName name="FAMERangeMGSVAB32" localSheetId="28">#REF!</definedName>
    <definedName name="FAMERangeMGSVAB32">#REF!</definedName>
    <definedName name="FAMERangeMGSVAB33" localSheetId="11">#REF!</definedName>
    <definedName name="FAMERangeMGSVAB33" localSheetId="29">#REF!</definedName>
    <definedName name="FAMERangeMGSVAB33" localSheetId="24">#REF!</definedName>
    <definedName name="FAMERangeMGSVAB33" localSheetId="25">#REF!</definedName>
    <definedName name="FAMERangeMGSVAB33" localSheetId="28">#REF!</definedName>
    <definedName name="FAMERangeMGSVAB33">#REF!</definedName>
    <definedName name="FAMERangeMGSVAB34" localSheetId="11">#REF!</definedName>
    <definedName name="FAMERangeMGSVAB34" localSheetId="29">#REF!</definedName>
    <definedName name="FAMERangeMGSVAB34" localSheetId="24">#REF!</definedName>
    <definedName name="FAMERangeMGSVAB34" localSheetId="25">#REF!</definedName>
    <definedName name="FAMERangeMGSVAB34" localSheetId="28">#REF!</definedName>
    <definedName name="FAMERangeMGSVAB34">#REF!</definedName>
    <definedName name="FAMERangeMGSVAB35" localSheetId="11">#REF!</definedName>
    <definedName name="FAMERangeMGSVAB35" localSheetId="29">#REF!</definedName>
    <definedName name="FAMERangeMGSVAB35" localSheetId="24">#REF!</definedName>
    <definedName name="FAMERangeMGSVAB35" localSheetId="25">#REF!</definedName>
    <definedName name="FAMERangeMGSVAB35" localSheetId="28">#REF!</definedName>
    <definedName name="FAMERangeMGSVAB35">#REF!</definedName>
    <definedName name="FAMERangeMGSVAB36" localSheetId="11">#REF!</definedName>
    <definedName name="FAMERangeMGSVAB36" localSheetId="29">#REF!</definedName>
    <definedName name="FAMERangeMGSVAB36" localSheetId="24">#REF!</definedName>
    <definedName name="FAMERangeMGSVAB36" localSheetId="25">#REF!</definedName>
    <definedName name="FAMERangeMGSVAB36" localSheetId="28">#REF!</definedName>
    <definedName name="FAMERangeMGSVAB36">#REF!</definedName>
    <definedName name="FAMERangeMGSVAB38" localSheetId="11">#REF!</definedName>
    <definedName name="FAMERangeMGSVAB38" localSheetId="29">#REF!</definedName>
    <definedName name="FAMERangeMGSVAB38" localSheetId="24">#REF!</definedName>
    <definedName name="FAMERangeMGSVAB38" localSheetId="25">#REF!</definedName>
    <definedName name="FAMERangeMGSVAB38" localSheetId="28">#REF!</definedName>
    <definedName name="FAMERangeMGSVAB38">#REF!</definedName>
    <definedName name="FAMERangeMGSVAB5" localSheetId="11">#REF!</definedName>
    <definedName name="FAMERangeMGSVAB5" localSheetId="29">#REF!</definedName>
    <definedName name="FAMERangeMGSVAB5" localSheetId="24">#REF!</definedName>
    <definedName name="FAMERangeMGSVAB5" localSheetId="25">#REF!</definedName>
    <definedName name="FAMERangeMGSVAB5" localSheetId="28">#REF!</definedName>
    <definedName name="FAMERangeMGSVAB5">#REF!</definedName>
    <definedName name="FAMERangeMGSVAB6" localSheetId="11">#REF!</definedName>
    <definedName name="FAMERangeMGSVAB6" localSheetId="29">#REF!</definedName>
    <definedName name="FAMERangeMGSVAB6" localSheetId="24">#REF!</definedName>
    <definedName name="FAMERangeMGSVAB6" localSheetId="25">#REF!</definedName>
    <definedName name="FAMERangeMGSVAB6" localSheetId="28">#REF!</definedName>
    <definedName name="FAMERangeMGSVAB6">#REF!</definedName>
    <definedName name="FAMERangeMGSVAB7" localSheetId="11">#REF!</definedName>
    <definedName name="FAMERangeMGSVAB7" localSheetId="29">#REF!</definedName>
    <definedName name="FAMERangeMGSVAB7" localSheetId="24">#REF!</definedName>
    <definedName name="FAMERangeMGSVAB7" localSheetId="25">#REF!</definedName>
    <definedName name="FAMERangeMGSVAB7" localSheetId="28">#REF!</definedName>
    <definedName name="FAMERangeMGSVAB7">#REF!</definedName>
    <definedName name="FAMERangeMGSVAB8" localSheetId="11">#REF!</definedName>
    <definedName name="FAMERangeMGSVAB8" localSheetId="29">#REF!</definedName>
    <definedName name="FAMERangeMGSVAB8" localSheetId="24">#REF!</definedName>
    <definedName name="FAMERangeMGSVAB8" localSheetId="25">#REF!</definedName>
    <definedName name="FAMERangeMGSVAB8" localSheetId="28">#REF!</definedName>
    <definedName name="FAMERangeMGSVAB8">#REF!</definedName>
    <definedName name="FAMERangeMGSVAB9" localSheetId="11">#REF!</definedName>
    <definedName name="FAMERangeMGSVAB9" localSheetId="29">#REF!</definedName>
    <definedName name="FAMERangeMGSVAB9" localSheetId="24">#REF!</definedName>
    <definedName name="FAMERangeMGSVAB9" localSheetId="25">#REF!</definedName>
    <definedName name="FAMERangeMGSVAB9" localSheetId="28">#REF!</definedName>
    <definedName name="FAMERangeMGSVAB9">#REF!</definedName>
    <definedName name="FAMERangeMGSVAC10" localSheetId="11">#REF!</definedName>
    <definedName name="FAMERangeMGSVAC10" localSheetId="29">#REF!</definedName>
    <definedName name="FAMERangeMGSVAC10" localSheetId="24">#REF!</definedName>
    <definedName name="FAMERangeMGSVAC10" localSheetId="25">#REF!</definedName>
    <definedName name="FAMERangeMGSVAC10" localSheetId="28">#REF!</definedName>
    <definedName name="FAMERangeMGSVAC10">#REF!</definedName>
    <definedName name="FAMERangeMGSVAC11" localSheetId="11">#REF!</definedName>
    <definedName name="FAMERangeMGSVAC11" localSheetId="29">#REF!</definedName>
    <definedName name="FAMERangeMGSVAC11" localSheetId="24">#REF!</definedName>
    <definedName name="FAMERangeMGSVAC11" localSheetId="25">#REF!</definedName>
    <definedName name="FAMERangeMGSVAC11" localSheetId="28">#REF!</definedName>
    <definedName name="FAMERangeMGSVAC11">#REF!</definedName>
    <definedName name="FAMERangeMGSVAC12" localSheetId="11">#REF!</definedName>
    <definedName name="FAMERangeMGSVAC12" localSheetId="29">#REF!</definedName>
    <definedName name="FAMERangeMGSVAC12" localSheetId="24">#REF!</definedName>
    <definedName name="FAMERangeMGSVAC12" localSheetId="25">#REF!</definedName>
    <definedName name="FAMERangeMGSVAC12" localSheetId="28">#REF!</definedName>
    <definedName name="FAMERangeMGSVAC12">#REF!</definedName>
    <definedName name="FAMERangeMGSVAC13" localSheetId="11">#REF!</definedName>
    <definedName name="FAMERangeMGSVAC13" localSheetId="29">#REF!</definedName>
    <definedName name="FAMERangeMGSVAC13" localSheetId="24">#REF!</definedName>
    <definedName name="FAMERangeMGSVAC13" localSheetId="25">#REF!</definedName>
    <definedName name="FAMERangeMGSVAC13" localSheetId="28">#REF!</definedName>
    <definedName name="FAMERangeMGSVAC13">#REF!</definedName>
    <definedName name="FAMERangeMGSVAC14" localSheetId="11">#REF!</definedName>
    <definedName name="FAMERangeMGSVAC14" localSheetId="29">#REF!</definedName>
    <definedName name="FAMERangeMGSVAC14" localSheetId="24">#REF!</definedName>
    <definedName name="FAMERangeMGSVAC14" localSheetId="25">#REF!</definedName>
    <definedName name="FAMERangeMGSVAC14" localSheetId="28">#REF!</definedName>
    <definedName name="FAMERangeMGSVAC14">#REF!</definedName>
    <definedName name="FAMERangeMGSVAC15" localSheetId="11">#REF!</definedName>
    <definedName name="FAMERangeMGSVAC15" localSheetId="29">#REF!</definedName>
    <definedName name="FAMERangeMGSVAC15" localSheetId="24">#REF!</definedName>
    <definedName name="FAMERangeMGSVAC15" localSheetId="25">#REF!</definedName>
    <definedName name="FAMERangeMGSVAC15" localSheetId="28">#REF!</definedName>
    <definedName name="FAMERangeMGSVAC15">#REF!</definedName>
    <definedName name="FAMERangeMGSVAC16" localSheetId="11">#REF!</definedName>
    <definedName name="FAMERangeMGSVAC16" localSheetId="29">#REF!</definedName>
    <definedName name="FAMERangeMGSVAC16" localSheetId="24">#REF!</definedName>
    <definedName name="FAMERangeMGSVAC16" localSheetId="25">#REF!</definedName>
    <definedName name="FAMERangeMGSVAC16" localSheetId="28">#REF!</definedName>
    <definedName name="FAMERangeMGSVAC16">#REF!</definedName>
    <definedName name="FAMERangeMGSVAC17" localSheetId="11">#REF!</definedName>
    <definedName name="FAMERangeMGSVAC17" localSheetId="29">#REF!</definedName>
    <definedName name="FAMERangeMGSVAC17" localSheetId="24">#REF!</definedName>
    <definedName name="FAMERangeMGSVAC17" localSheetId="25">#REF!</definedName>
    <definedName name="FAMERangeMGSVAC17" localSheetId="28">#REF!</definedName>
    <definedName name="FAMERangeMGSVAC17">#REF!</definedName>
    <definedName name="FAMERangeMGSVAC18" localSheetId="11">#REF!</definedName>
    <definedName name="FAMERangeMGSVAC18" localSheetId="29">#REF!</definedName>
    <definedName name="FAMERangeMGSVAC18" localSheetId="24">#REF!</definedName>
    <definedName name="FAMERangeMGSVAC18" localSheetId="25">#REF!</definedName>
    <definedName name="FAMERangeMGSVAC18" localSheetId="28">#REF!</definedName>
    <definedName name="FAMERangeMGSVAC18">#REF!</definedName>
    <definedName name="FAMERangeMGSVAC19" localSheetId="11">#REF!</definedName>
    <definedName name="FAMERangeMGSVAC19" localSheetId="29">#REF!</definedName>
    <definedName name="FAMERangeMGSVAC19" localSheetId="24">#REF!</definedName>
    <definedName name="FAMERangeMGSVAC19" localSheetId="25">#REF!</definedName>
    <definedName name="FAMERangeMGSVAC19" localSheetId="28">#REF!</definedName>
    <definedName name="FAMERangeMGSVAC19">#REF!</definedName>
    <definedName name="FAMERangeMGSVAC20" localSheetId="11">#REF!</definedName>
    <definedName name="FAMERangeMGSVAC20" localSheetId="29">#REF!</definedName>
    <definedName name="FAMERangeMGSVAC20" localSheetId="24">#REF!</definedName>
    <definedName name="FAMERangeMGSVAC20" localSheetId="25">#REF!</definedName>
    <definedName name="FAMERangeMGSVAC20" localSheetId="28">#REF!</definedName>
    <definedName name="FAMERangeMGSVAC20">#REF!</definedName>
    <definedName name="FAMERangeMGSVAC21" localSheetId="11">#REF!</definedName>
    <definedName name="FAMERangeMGSVAC21" localSheetId="29">#REF!</definedName>
    <definedName name="FAMERangeMGSVAC21" localSheetId="24">#REF!</definedName>
    <definedName name="FAMERangeMGSVAC21" localSheetId="25">#REF!</definedName>
    <definedName name="FAMERangeMGSVAC21" localSheetId="28">#REF!</definedName>
    <definedName name="FAMERangeMGSVAC21">#REF!</definedName>
    <definedName name="FAMERangeMGSVAC22" localSheetId="11">#REF!</definedName>
    <definedName name="FAMERangeMGSVAC22" localSheetId="29">#REF!</definedName>
    <definedName name="FAMERangeMGSVAC22" localSheetId="24">#REF!</definedName>
    <definedName name="FAMERangeMGSVAC22" localSheetId="25">#REF!</definedName>
    <definedName name="FAMERangeMGSVAC22" localSheetId="28">#REF!</definedName>
    <definedName name="FAMERangeMGSVAC22">#REF!</definedName>
    <definedName name="FAMERangeMGSVAC23" localSheetId="11">#REF!</definedName>
    <definedName name="FAMERangeMGSVAC23" localSheetId="29">#REF!</definedName>
    <definedName name="FAMERangeMGSVAC23" localSheetId="24">#REF!</definedName>
    <definedName name="FAMERangeMGSVAC23" localSheetId="25">#REF!</definedName>
    <definedName name="FAMERangeMGSVAC23" localSheetId="28">#REF!</definedName>
    <definedName name="FAMERangeMGSVAC23">#REF!</definedName>
    <definedName name="FAMERangeMGSVAC24" localSheetId="11">#REF!</definedName>
    <definedName name="FAMERangeMGSVAC24" localSheetId="29">#REF!</definedName>
    <definedName name="FAMERangeMGSVAC24" localSheetId="24">#REF!</definedName>
    <definedName name="FAMERangeMGSVAC24" localSheetId="25">#REF!</definedName>
    <definedName name="FAMERangeMGSVAC24" localSheetId="28">#REF!</definedName>
    <definedName name="FAMERangeMGSVAC24">#REF!</definedName>
    <definedName name="FAMERangeMGSVAC25" localSheetId="11">#REF!</definedName>
    <definedName name="FAMERangeMGSVAC25" localSheetId="29">#REF!</definedName>
    <definedName name="FAMERangeMGSVAC25" localSheetId="24">#REF!</definedName>
    <definedName name="FAMERangeMGSVAC25" localSheetId="25">#REF!</definedName>
    <definedName name="FAMERangeMGSVAC25" localSheetId="28">#REF!</definedName>
    <definedName name="FAMERangeMGSVAC25">#REF!</definedName>
    <definedName name="FAMERangeMGSVAC26" localSheetId="11">#REF!</definedName>
    <definedName name="FAMERangeMGSVAC26" localSheetId="29">#REF!</definedName>
    <definedName name="FAMERangeMGSVAC26" localSheetId="24">#REF!</definedName>
    <definedName name="FAMERangeMGSVAC26" localSheetId="25">#REF!</definedName>
    <definedName name="FAMERangeMGSVAC26" localSheetId="28">#REF!</definedName>
    <definedName name="FAMERangeMGSVAC26">#REF!</definedName>
    <definedName name="FAMERangeMGSVAC27" localSheetId="11">#REF!</definedName>
    <definedName name="FAMERangeMGSVAC27" localSheetId="29">#REF!</definedName>
    <definedName name="FAMERangeMGSVAC27" localSheetId="24">#REF!</definedName>
    <definedName name="FAMERangeMGSVAC27" localSheetId="25">#REF!</definedName>
    <definedName name="FAMERangeMGSVAC27" localSheetId="28">#REF!</definedName>
    <definedName name="FAMERangeMGSVAC27">#REF!</definedName>
    <definedName name="FAMERangeMGSVAC28" localSheetId="11">#REF!</definedName>
    <definedName name="FAMERangeMGSVAC28" localSheetId="29">#REF!</definedName>
    <definedName name="FAMERangeMGSVAC28" localSheetId="24">#REF!</definedName>
    <definedName name="FAMERangeMGSVAC28" localSheetId="25">#REF!</definedName>
    <definedName name="FAMERangeMGSVAC28" localSheetId="28">#REF!</definedName>
    <definedName name="FAMERangeMGSVAC28">#REF!</definedName>
    <definedName name="FAMERangeMGSVAC29" localSheetId="11">#REF!</definedName>
    <definedName name="FAMERangeMGSVAC29" localSheetId="29">#REF!</definedName>
    <definedName name="FAMERangeMGSVAC29" localSheetId="24">#REF!</definedName>
    <definedName name="FAMERangeMGSVAC29" localSheetId="25">#REF!</definedName>
    <definedName name="FAMERangeMGSVAC29" localSheetId="28">#REF!</definedName>
    <definedName name="FAMERangeMGSVAC29">#REF!</definedName>
    <definedName name="FAMERangeMGSVAC30" localSheetId="11">#REF!</definedName>
    <definedName name="FAMERangeMGSVAC30" localSheetId="29">#REF!</definedName>
    <definedName name="FAMERangeMGSVAC30" localSheetId="24">#REF!</definedName>
    <definedName name="FAMERangeMGSVAC30" localSheetId="25">#REF!</definedName>
    <definedName name="FAMERangeMGSVAC30" localSheetId="28">#REF!</definedName>
    <definedName name="FAMERangeMGSVAC30">#REF!</definedName>
    <definedName name="FAMERangeMGSVAC31" localSheetId="11">#REF!</definedName>
    <definedName name="FAMERangeMGSVAC31" localSheetId="29">#REF!</definedName>
    <definedName name="FAMERangeMGSVAC31" localSheetId="24">#REF!</definedName>
    <definedName name="FAMERangeMGSVAC31" localSheetId="25">#REF!</definedName>
    <definedName name="FAMERangeMGSVAC31" localSheetId="28">#REF!</definedName>
    <definedName name="FAMERangeMGSVAC31">#REF!</definedName>
    <definedName name="FAMERangeMGSVAC32" localSheetId="11">#REF!</definedName>
    <definedName name="FAMERangeMGSVAC32" localSheetId="29">#REF!</definedName>
    <definedName name="FAMERangeMGSVAC32" localSheetId="24">#REF!</definedName>
    <definedName name="FAMERangeMGSVAC32" localSheetId="25">#REF!</definedName>
    <definedName name="FAMERangeMGSVAC32" localSheetId="28">#REF!</definedName>
    <definedName name="FAMERangeMGSVAC32">#REF!</definedName>
    <definedName name="FAMERangeMGSVAC33" localSheetId="11">#REF!</definedName>
    <definedName name="FAMERangeMGSVAC33" localSheetId="29">#REF!</definedName>
    <definedName name="FAMERangeMGSVAC33" localSheetId="24">#REF!</definedName>
    <definedName name="FAMERangeMGSVAC33" localSheetId="25">#REF!</definedName>
    <definedName name="FAMERangeMGSVAC33" localSheetId="28">#REF!</definedName>
    <definedName name="FAMERangeMGSVAC33">#REF!</definedName>
    <definedName name="FAMERangeMGSVAC34" localSheetId="11">#REF!</definedName>
    <definedName name="FAMERangeMGSVAC34" localSheetId="29">#REF!</definedName>
    <definedName name="FAMERangeMGSVAC34" localSheetId="24">#REF!</definedName>
    <definedName name="FAMERangeMGSVAC34" localSheetId="25">#REF!</definedName>
    <definedName name="FAMERangeMGSVAC34" localSheetId="28">#REF!</definedName>
    <definedName name="FAMERangeMGSVAC34">#REF!</definedName>
    <definedName name="FAMERangeMGSVAC35" localSheetId="11">#REF!</definedName>
    <definedName name="FAMERangeMGSVAC35" localSheetId="29">#REF!</definedName>
    <definedName name="FAMERangeMGSVAC35" localSheetId="24">#REF!</definedName>
    <definedName name="FAMERangeMGSVAC35" localSheetId="25">#REF!</definedName>
    <definedName name="FAMERangeMGSVAC35" localSheetId="28">#REF!</definedName>
    <definedName name="FAMERangeMGSVAC35">#REF!</definedName>
    <definedName name="FAMERangeMGSVAC36" localSheetId="11">#REF!</definedName>
    <definedName name="FAMERangeMGSVAC36" localSheetId="29">#REF!</definedName>
    <definedName name="FAMERangeMGSVAC36" localSheetId="24">#REF!</definedName>
    <definedName name="FAMERangeMGSVAC36" localSheetId="25">#REF!</definedName>
    <definedName name="FAMERangeMGSVAC36" localSheetId="28">#REF!</definedName>
    <definedName name="FAMERangeMGSVAC36">#REF!</definedName>
    <definedName name="FAMERangeMGSVAC38" localSheetId="11">#REF!</definedName>
    <definedName name="FAMERangeMGSVAC38" localSheetId="29">#REF!</definedName>
    <definedName name="FAMERangeMGSVAC38" localSheetId="24">#REF!</definedName>
    <definedName name="FAMERangeMGSVAC38" localSheetId="25">#REF!</definedName>
    <definedName name="FAMERangeMGSVAC38" localSheetId="28">#REF!</definedName>
    <definedName name="FAMERangeMGSVAC38">#REF!</definedName>
    <definedName name="FAMERangeMGSVAC5" localSheetId="11">#REF!</definedName>
    <definedName name="FAMERangeMGSVAC5" localSheetId="29">#REF!</definedName>
    <definedName name="FAMERangeMGSVAC5" localSheetId="24">#REF!</definedName>
    <definedName name="FAMERangeMGSVAC5" localSheetId="25">#REF!</definedName>
    <definedName name="FAMERangeMGSVAC5" localSheetId="28">#REF!</definedName>
    <definedName name="FAMERangeMGSVAC5">#REF!</definedName>
    <definedName name="FAMERangeMGSVAC6" localSheetId="11">#REF!</definedName>
    <definedName name="FAMERangeMGSVAC6" localSheetId="29">#REF!</definedName>
    <definedName name="FAMERangeMGSVAC6" localSheetId="24">#REF!</definedName>
    <definedName name="FAMERangeMGSVAC6" localSheetId="25">#REF!</definedName>
    <definedName name="FAMERangeMGSVAC6" localSheetId="28">#REF!</definedName>
    <definedName name="FAMERangeMGSVAC6">#REF!</definedName>
    <definedName name="FAMERangeMGSVAC7" localSheetId="11">#REF!</definedName>
    <definedName name="FAMERangeMGSVAC7" localSheetId="29">#REF!</definedName>
    <definedName name="FAMERangeMGSVAC7" localSheetId="24">#REF!</definedName>
    <definedName name="FAMERangeMGSVAC7" localSheetId="25">#REF!</definedName>
    <definedName name="FAMERangeMGSVAC7" localSheetId="28">#REF!</definedName>
    <definedName name="FAMERangeMGSVAC7">#REF!</definedName>
    <definedName name="FAMERangeMGSVAC8" localSheetId="11">#REF!</definedName>
    <definedName name="FAMERangeMGSVAC8" localSheetId="29">#REF!</definedName>
    <definedName name="FAMERangeMGSVAC8" localSheetId="24">#REF!</definedName>
    <definedName name="FAMERangeMGSVAC8" localSheetId="25">#REF!</definedName>
    <definedName name="FAMERangeMGSVAC8" localSheetId="28">#REF!</definedName>
    <definedName name="FAMERangeMGSVAC8">#REF!</definedName>
    <definedName name="FAMERangeMGSVAC9" localSheetId="11">#REF!</definedName>
    <definedName name="FAMERangeMGSVAC9" localSheetId="29">#REF!</definedName>
    <definedName name="FAMERangeMGSVAC9" localSheetId="24">#REF!</definedName>
    <definedName name="FAMERangeMGSVAC9" localSheetId="25">#REF!</definedName>
    <definedName name="FAMERangeMGSVAC9" localSheetId="28">#REF!</definedName>
    <definedName name="FAMERangeMGSVAC9">#REF!</definedName>
    <definedName name="FAMERangeMGSVAD10" localSheetId="11">#REF!</definedName>
    <definedName name="FAMERangeMGSVAD10" localSheetId="29">#REF!</definedName>
    <definedName name="FAMERangeMGSVAD10" localSheetId="24">#REF!</definedName>
    <definedName name="FAMERangeMGSVAD10" localSheetId="25">#REF!</definedName>
    <definedName name="FAMERangeMGSVAD10" localSheetId="28">#REF!</definedName>
    <definedName name="FAMERangeMGSVAD10">#REF!</definedName>
    <definedName name="FAMERangeMGSVAD11" localSheetId="11">#REF!</definedName>
    <definedName name="FAMERangeMGSVAD11" localSheetId="29">#REF!</definedName>
    <definedName name="FAMERangeMGSVAD11" localSheetId="24">#REF!</definedName>
    <definedName name="FAMERangeMGSVAD11" localSheetId="25">#REF!</definedName>
    <definedName name="FAMERangeMGSVAD11" localSheetId="28">#REF!</definedName>
    <definedName name="FAMERangeMGSVAD11">#REF!</definedName>
    <definedName name="FAMERangeMGSVAD12" localSheetId="11">#REF!</definedName>
    <definedName name="FAMERangeMGSVAD12" localSheetId="29">#REF!</definedName>
    <definedName name="FAMERangeMGSVAD12" localSheetId="24">#REF!</definedName>
    <definedName name="FAMERangeMGSVAD12" localSheetId="25">#REF!</definedName>
    <definedName name="FAMERangeMGSVAD12" localSheetId="28">#REF!</definedName>
    <definedName name="FAMERangeMGSVAD12">#REF!</definedName>
    <definedName name="FAMERangeMGSVAD13" localSheetId="11">#REF!</definedName>
    <definedName name="FAMERangeMGSVAD13" localSheetId="29">#REF!</definedName>
    <definedName name="FAMERangeMGSVAD13" localSheetId="24">#REF!</definedName>
    <definedName name="FAMERangeMGSVAD13" localSheetId="25">#REF!</definedName>
    <definedName name="FAMERangeMGSVAD13" localSheetId="28">#REF!</definedName>
    <definedName name="FAMERangeMGSVAD13">#REF!</definedName>
    <definedName name="FAMERangeMGSVAD14" localSheetId="11">#REF!</definedName>
    <definedName name="FAMERangeMGSVAD14" localSheetId="29">#REF!</definedName>
    <definedName name="FAMERangeMGSVAD14" localSheetId="24">#REF!</definedName>
    <definedName name="FAMERangeMGSVAD14" localSheetId="25">#REF!</definedName>
    <definedName name="FAMERangeMGSVAD14" localSheetId="28">#REF!</definedName>
    <definedName name="FAMERangeMGSVAD14">#REF!</definedName>
    <definedName name="FAMERangeMGSVAD15" localSheetId="11">#REF!</definedName>
    <definedName name="FAMERangeMGSVAD15" localSheetId="29">#REF!</definedName>
    <definedName name="FAMERangeMGSVAD15" localSheetId="24">#REF!</definedName>
    <definedName name="FAMERangeMGSVAD15" localSheetId="25">#REF!</definedName>
    <definedName name="FAMERangeMGSVAD15" localSheetId="28">#REF!</definedName>
    <definedName name="FAMERangeMGSVAD15">#REF!</definedName>
    <definedName name="FAMERangeMGSVAD16" localSheetId="11">#REF!</definedName>
    <definedName name="FAMERangeMGSVAD16" localSheetId="29">#REF!</definedName>
    <definedName name="FAMERangeMGSVAD16" localSheetId="24">#REF!</definedName>
    <definedName name="FAMERangeMGSVAD16" localSheetId="25">#REF!</definedName>
    <definedName name="FAMERangeMGSVAD16" localSheetId="28">#REF!</definedName>
    <definedName name="FAMERangeMGSVAD16">#REF!</definedName>
    <definedName name="FAMERangeMGSVAD17" localSheetId="11">#REF!</definedName>
    <definedName name="FAMERangeMGSVAD17" localSheetId="29">#REF!</definedName>
    <definedName name="FAMERangeMGSVAD17" localSheetId="24">#REF!</definedName>
    <definedName name="FAMERangeMGSVAD17" localSheetId="25">#REF!</definedName>
    <definedName name="FAMERangeMGSVAD17" localSheetId="28">#REF!</definedName>
    <definedName name="FAMERangeMGSVAD17">#REF!</definedName>
    <definedName name="FAMERangeMGSVAD18" localSheetId="11">#REF!</definedName>
    <definedName name="FAMERangeMGSVAD18" localSheetId="29">#REF!</definedName>
    <definedName name="FAMERangeMGSVAD18" localSheetId="24">#REF!</definedName>
    <definedName name="FAMERangeMGSVAD18" localSheetId="25">#REF!</definedName>
    <definedName name="FAMERangeMGSVAD18" localSheetId="28">#REF!</definedName>
    <definedName name="FAMERangeMGSVAD18">#REF!</definedName>
    <definedName name="FAMERangeMGSVAD19" localSheetId="11">#REF!</definedName>
    <definedName name="FAMERangeMGSVAD19" localSheetId="29">#REF!</definedName>
    <definedName name="FAMERangeMGSVAD19" localSheetId="24">#REF!</definedName>
    <definedName name="FAMERangeMGSVAD19" localSheetId="25">#REF!</definedName>
    <definedName name="FAMERangeMGSVAD19" localSheetId="28">#REF!</definedName>
    <definedName name="FAMERangeMGSVAD19">#REF!</definedName>
    <definedName name="FAMERangeMGSVAD20" localSheetId="11">#REF!</definedName>
    <definedName name="FAMERangeMGSVAD20" localSheetId="29">#REF!</definedName>
    <definedName name="FAMERangeMGSVAD20" localSheetId="24">#REF!</definedName>
    <definedName name="FAMERangeMGSVAD20" localSheetId="25">#REF!</definedName>
    <definedName name="FAMERangeMGSVAD20" localSheetId="28">#REF!</definedName>
    <definedName name="FAMERangeMGSVAD20">#REF!</definedName>
    <definedName name="FAMERangeMGSVAD21" localSheetId="11">#REF!</definedName>
    <definedName name="FAMERangeMGSVAD21" localSheetId="29">#REF!</definedName>
    <definedName name="FAMERangeMGSVAD21" localSheetId="24">#REF!</definedName>
    <definedName name="FAMERangeMGSVAD21" localSheetId="25">#REF!</definedName>
    <definedName name="FAMERangeMGSVAD21" localSheetId="28">#REF!</definedName>
    <definedName name="FAMERangeMGSVAD21">#REF!</definedName>
    <definedName name="FAMERangeMGSVAD22" localSheetId="11">#REF!</definedName>
    <definedName name="FAMERangeMGSVAD22" localSheetId="29">#REF!</definedName>
    <definedName name="FAMERangeMGSVAD22" localSheetId="24">#REF!</definedName>
    <definedName name="FAMERangeMGSVAD22" localSheetId="25">#REF!</definedName>
    <definedName name="FAMERangeMGSVAD22" localSheetId="28">#REF!</definedName>
    <definedName name="FAMERangeMGSVAD22">#REF!</definedName>
    <definedName name="FAMERangeMGSVAD23" localSheetId="11">#REF!</definedName>
    <definedName name="FAMERangeMGSVAD23" localSheetId="29">#REF!</definedName>
    <definedName name="FAMERangeMGSVAD23" localSheetId="24">#REF!</definedName>
    <definedName name="FAMERangeMGSVAD23" localSheetId="25">#REF!</definedName>
    <definedName name="FAMERangeMGSVAD23" localSheetId="28">#REF!</definedName>
    <definedName name="FAMERangeMGSVAD23">#REF!</definedName>
    <definedName name="FAMERangeMGSVAD24" localSheetId="11">#REF!</definedName>
    <definedName name="FAMERangeMGSVAD24" localSheetId="29">#REF!</definedName>
    <definedName name="FAMERangeMGSVAD24" localSheetId="24">#REF!</definedName>
    <definedName name="FAMERangeMGSVAD24" localSheetId="25">#REF!</definedName>
    <definedName name="FAMERangeMGSVAD24" localSheetId="28">#REF!</definedName>
    <definedName name="FAMERangeMGSVAD24">#REF!</definedName>
    <definedName name="FAMERangeMGSVAD25" localSheetId="11">#REF!</definedName>
    <definedName name="FAMERangeMGSVAD25" localSheetId="29">#REF!</definedName>
    <definedName name="FAMERangeMGSVAD25" localSheetId="24">#REF!</definedName>
    <definedName name="FAMERangeMGSVAD25" localSheetId="25">#REF!</definedName>
    <definedName name="FAMERangeMGSVAD25" localSheetId="28">#REF!</definedName>
    <definedName name="FAMERangeMGSVAD25">#REF!</definedName>
    <definedName name="FAMERangeMGSVAD26" localSheetId="11">#REF!</definedName>
    <definedName name="FAMERangeMGSVAD26" localSheetId="29">#REF!</definedName>
    <definedName name="FAMERangeMGSVAD26" localSheetId="24">#REF!</definedName>
    <definedName name="FAMERangeMGSVAD26" localSheetId="25">#REF!</definedName>
    <definedName name="FAMERangeMGSVAD26" localSheetId="28">#REF!</definedName>
    <definedName name="FAMERangeMGSVAD26">#REF!</definedName>
    <definedName name="FAMERangeMGSVAD27" localSheetId="11">#REF!</definedName>
    <definedName name="FAMERangeMGSVAD27" localSheetId="29">#REF!</definedName>
    <definedName name="FAMERangeMGSVAD27" localSheetId="24">#REF!</definedName>
    <definedName name="FAMERangeMGSVAD27" localSheetId="25">#REF!</definedName>
    <definedName name="FAMERangeMGSVAD27" localSheetId="28">#REF!</definedName>
    <definedName name="FAMERangeMGSVAD27">#REF!</definedName>
    <definedName name="FAMERangeMGSVAD28" localSheetId="11">#REF!</definedName>
    <definedName name="FAMERangeMGSVAD28" localSheetId="29">#REF!</definedName>
    <definedName name="FAMERangeMGSVAD28" localSheetId="24">#REF!</definedName>
    <definedName name="FAMERangeMGSVAD28" localSheetId="25">#REF!</definedName>
    <definedName name="FAMERangeMGSVAD28" localSheetId="28">#REF!</definedName>
    <definedName name="FAMERangeMGSVAD28">#REF!</definedName>
    <definedName name="FAMERangeMGSVAD29" localSheetId="11">#REF!</definedName>
    <definedName name="FAMERangeMGSVAD29" localSheetId="29">#REF!</definedName>
    <definedName name="FAMERangeMGSVAD29" localSheetId="24">#REF!</definedName>
    <definedName name="FAMERangeMGSVAD29" localSheetId="25">#REF!</definedName>
    <definedName name="FAMERangeMGSVAD29" localSheetId="28">#REF!</definedName>
    <definedName name="FAMERangeMGSVAD29">#REF!</definedName>
    <definedName name="FAMERangeMGSVAD30" localSheetId="11">#REF!</definedName>
    <definedName name="FAMERangeMGSVAD30" localSheetId="29">#REF!</definedName>
    <definedName name="FAMERangeMGSVAD30" localSheetId="24">#REF!</definedName>
    <definedName name="FAMERangeMGSVAD30" localSheetId="25">#REF!</definedName>
    <definedName name="FAMERangeMGSVAD30" localSheetId="28">#REF!</definedName>
    <definedName name="FAMERangeMGSVAD30">#REF!</definedName>
    <definedName name="FAMERangeMGSVAD31" localSheetId="11">#REF!</definedName>
    <definedName name="FAMERangeMGSVAD31" localSheetId="29">#REF!</definedName>
    <definedName name="FAMERangeMGSVAD31" localSheetId="24">#REF!</definedName>
    <definedName name="FAMERangeMGSVAD31" localSheetId="25">#REF!</definedName>
    <definedName name="FAMERangeMGSVAD31" localSheetId="28">#REF!</definedName>
    <definedName name="FAMERangeMGSVAD31">#REF!</definedName>
    <definedName name="FAMERangeMGSVAD32" localSheetId="11">#REF!</definedName>
    <definedName name="FAMERangeMGSVAD32" localSheetId="29">#REF!</definedName>
    <definedName name="FAMERangeMGSVAD32" localSheetId="24">#REF!</definedName>
    <definedName name="FAMERangeMGSVAD32" localSheetId="25">#REF!</definedName>
    <definedName name="FAMERangeMGSVAD32" localSheetId="28">#REF!</definedName>
    <definedName name="FAMERangeMGSVAD32">#REF!</definedName>
    <definedName name="FAMERangeMGSVAD33" localSheetId="11">#REF!</definedName>
    <definedName name="FAMERangeMGSVAD33" localSheetId="29">#REF!</definedName>
    <definedName name="FAMERangeMGSVAD33" localSheetId="24">#REF!</definedName>
    <definedName name="FAMERangeMGSVAD33" localSheetId="25">#REF!</definedName>
    <definedName name="FAMERangeMGSVAD33" localSheetId="28">#REF!</definedName>
    <definedName name="FAMERangeMGSVAD33">#REF!</definedName>
    <definedName name="FAMERangeMGSVAD34" localSheetId="11">#REF!</definedName>
    <definedName name="FAMERangeMGSVAD34" localSheetId="29">#REF!</definedName>
    <definedName name="FAMERangeMGSVAD34" localSheetId="24">#REF!</definedName>
    <definedName name="FAMERangeMGSVAD34" localSheetId="25">#REF!</definedName>
    <definedName name="FAMERangeMGSVAD34" localSheetId="28">#REF!</definedName>
    <definedName name="FAMERangeMGSVAD34">#REF!</definedName>
    <definedName name="FAMERangeMGSVAD35" localSheetId="11">#REF!</definedName>
    <definedName name="FAMERangeMGSVAD35" localSheetId="29">#REF!</definedName>
    <definedName name="FAMERangeMGSVAD35" localSheetId="24">#REF!</definedName>
    <definedName name="FAMERangeMGSVAD35" localSheetId="25">#REF!</definedName>
    <definedName name="FAMERangeMGSVAD35" localSheetId="28">#REF!</definedName>
    <definedName name="FAMERangeMGSVAD35">#REF!</definedName>
    <definedName name="FAMERangeMGSVAD36" localSheetId="11">#REF!</definedName>
    <definedName name="FAMERangeMGSVAD36" localSheetId="29">#REF!</definedName>
    <definedName name="FAMERangeMGSVAD36" localSheetId="24">#REF!</definedName>
    <definedName name="FAMERangeMGSVAD36" localSheetId="25">#REF!</definedName>
    <definedName name="FAMERangeMGSVAD36" localSheetId="28">#REF!</definedName>
    <definedName name="FAMERangeMGSVAD36">#REF!</definedName>
    <definedName name="FAMERangeMGSVAD38" localSheetId="11">#REF!</definedName>
    <definedName name="FAMERangeMGSVAD38" localSheetId="29">#REF!</definedName>
    <definedName name="FAMERangeMGSVAD38" localSheetId="24">#REF!</definedName>
    <definedName name="FAMERangeMGSVAD38" localSheetId="25">#REF!</definedName>
    <definedName name="FAMERangeMGSVAD38" localSheetId="28">#REF!</definedName>
    <definedName name="FAMERangeMGSVAD38">#REF!</definedName>
    <definedName name="FAMERangeMGSVAD5" localSheetId="11">#REF!</definedName>
    <definedName name="FAMERangeMGSVAD5" localSheetId="29">#REF!</definedName>
    <definedName name="FAMERangeMGSVAD5" localSheetId="24">#REF!</definedName>
    <definedName name="FAMERangeMGSVAD5" localSheetId="25">#REF!</definedName>
    <definedName name="FAMERangeMGSVAD5" localSheetId="28">#REF!</definedName>
    <definedName name="FAMERangeMGSVAD5">#REF!</definedName>
    <definedName name="FAMERangeMGSVAD6" localSheetId="11">#REF!</definedName>
    <definedName name="FAMERangeMGSVAD6" localSheetId="29">#REF!</definedName>
    <definedName name="FAMERangeMGSVAD6" localSheetId="24">#REF!</definedName>
    <definedName name="FAMERangeMGSVAD6" localSheetId="25">#REF!</definedName>
    <definedName name="FAMERangeMGSVAD6" localSheetId="28">#REF!</definedName>
    <definedName name="FAMERangeMGSVAD6">#REF!</definedName>
    <definedName name="FAMERangeMGSVAD7" localSheetId="11">#REF!</definedName>
    <definedName name="FAMERangeMGSVAD7" localSheetId="29">#REF!</definedName>
    <definedName name="FAMERangeMGSVAD7" localSheetId="24">#REF!</definedName>
    <definedName name="FAMERangeMGSVAD7" localSheetId="25">#REF!</definedName>
    <definedName name="FAMERangeMGSVAD7" localSheetId="28">#REF!</definedName>
    <definedName name="FAMERangeMGSVAD7">#REF!</definedName>
    <definedName name="FAMERangeMGSVAD8" localSheetId="11">#REF!</definedName>
    <definedName name="FAMERangeMGSVAD8" localSheetId="29">#REF!</definedName>
    <definedName name="FAMERangeMGSVAD8" localSheetId="24">#REF!</definedName>
    <definedName name="FAMERangeMGSVAD8" localSheetId="25">#REF!</definedName>
    <definedName name="FAMERangeMGSVAD8" localSheetId="28">#REF!</definedName>
    <definedName name="FAMERangeMGSVAD8">#REF!</definedName>
    <definedName name="FAMERangeMGSVAD9" localSheetId="11">#REF!</definedName>
    <definedName name="FAMERangeMGSVAD9" localSheetId="29">#REF!</definedName>
    <definedName name="FAMERangeMGSVAD9" localSheetId="24">#REF!</definedName>
    <definedName name="FAMERangeMGSVAD9" localSheetId="25">#REF!</definedName>
    <definedName name="FAMERangeMGSVAD9" localSheetId="28">#REF!</definedName>
    <definedName name="FAMERangeMGSVAD9">#REF!</definedName>
    <definedName name="Fechaaño" localSheetId="22">[62]claves!$D$3:$D$13</definedName>
    <definedName name="Fechaaño" localSheetId="23">[62]claves!$D$3:$D$13</definedName>
    <definedName name="Fechaaño">[63]claves!$D$3:$D$13</definedName>
    <definedName name="Fechames" localSheetId="22">[62]claves!$C$3:$C$14</definedName>
    <definedName name="Fechames" localSheetId="23">[62]claves!$C$3:$C$14</definedName>
    <definedName name="Fechames">[63]claves!$C$3:$C$14</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9">{"Riqfin97",#N/A,FALSE,"Tran";"Riqfinpro",#N/A,FALSE,"Tran"}</definedName>
    <definedName name="fed" localSheetId="29">{"Riqfin97",#N/A,FALSE,"Tran";"Riqfinpro",#N/A,FALSE,"Tran"}</definedName>
    <definedName name="fed" localSheetId="22">{"Riqfin97",#N/A,FALSE,"Tran";"Riqfinpro",#N/A,FALSE,"Tran"}</definedName>
    <definedName name="fed" localSheetId="23">{"Riqfin97",#N/A,FALSE,"Tran";"Riqfinpro",#N/A,FALSE,"Tran"}</definedName>
    <definedName name="fed" localSheetId="24">{"Riqfin97",#N/A,FALSE,"Tran";"Riqfinpro",#N/A,FALSE,"Tran"}</definedName>
    <definedName name="fed" localSheetId="25">{"Riqfin97",#N/A,FALSE,"Tran";"Riqfinpro",#N/A,FALSE,"Tran"}</definedName>
    <definedName name="fed" localSheetId="26">{"Riqfin97",#N/A,FALSE,"Tran";"Riqfinpro",#N/A,FALSE,"Tran"}</definedName>
    <definedName name="fed" localSheetId="28">{"Riqfin97",#N/A,FALSE,"Tran";"Riqfinpro",#N/A,FALSE,"Tran"}</definedName>
    <definedName name="fed">{"Riqfin97",#N/A,FALSE,"Tran";"Riqfinpro",#N/A,FALSE,"Tran"}</definedName>
    <definedName name="FEH" localSheetId="22">'[1]REGIONALIZACION ESTIMADA 1.990'!#REF!</definedName>
    <definedName name="FEH" localSheetId="23">'[1]REGIONALIZACION ESTIMADA 1.990'!#REF!</definedName>
    <definedName name="FEH" localSheetId="24">'[1]REGIONALIZACION ESTIMADA 1.990'!#REF!</definedName>
    <definedName name="FEH" localSheetId="25">'[1]REGIONALIZACION ESTIMADA 1.990'!#REF!</definedName>
    <definedName name="FEH">'[1]REGIONALIZACION ESTIMADA 1.990'!#REF!</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9">{"Riqfin97",#N/A,FALSE,"Tran";"Riqfinpro",#N/A,FALSE,"Tran"}</definedName>
    <definedName name="fer" localSheetId="29">{"Riqfin97",#N/A,FALSE,"Tran";"Riqfinpro",#N/A,FALSE,"Tran"}</definedName>
    <definedName name="fer" localSheetId="22">{"Riqfin97",#N/A,FALSE,"Tran";"Riqfinpro",#N/A,FALSE,"Tran"}</definedName>
    <definedName name="fer" localSheetId="23">{"Riqfin97",#N/A,FALSE,"Tran";"Riqfinpro",#N/A,FALSE,"Tran"}</definedName>
    <definedName name="fer" localSheetId="24">{"Riqfin97",#N/A,FALSE,"Tran";"Riqfinpro",#N/A,FALSE,"Tran"}</definedName>
    <definedName name="fer" localSheetId="25">{"Riqfin97",#N/A,FALSE,"Tran";"Riqfinpro",#N/A,FALSE,"Tran"}</definedName>
    <definedName name="fer" localSheetId="26">{"Riqfin97",#N/A,FALSE,"Tran";"Riqfinpro",#N/A,FALSE,"Tran"}</definedName>
    <definedName name="fer" localSheetId="28">{"Riqfin97",#N/A,FALSE,"Tran";"Riqfinpro",#N/A,FALSE,"Tran"}</definedName>
    <definedName name="fer">{"Riqfin97",#N/A,FALSE,"Tran";"Riqfinpro",#N/A,FALSE,"Tran"}</definedName>
    <definedName name="ff" localSheetId="8">{"Tab1",#N/A,FALSE,"P";"Tab2",#N/A,FALSE,"P"}</definedName>
    <definedName name="ff" localSheetId="9" hidden="1">{#N/A,#N/A,FALSE,"PERSONAL";#N/A,#N/A,FALSE,"explotación";#N/A,#N/A,FALSE,"generales"}</definedName>
    <definedName name="ff" localSheetId="11">{"Tab1",#N/A,FALSE,"P";"Tab2",#N/A,FALSE,"P"}</definedName>
    <definedName name="ff" localSheetId="12">{"Tab1",#N/A,FALSE,"P";"Tab2",#N/A,FALSE,"P"}</definedName>
    <definedName name="ff" localSheetId="14" hidden="1">{#N/A,#N/A,FALSE,"PERSONAL";#N/A,#N/A,FALSE,"explotación";#N/A,#N/A,FALSE,"generales"}</definedName>
    <definedName name="ff" localSheetId="19">{"Tab1",#N/A,FALSE,"P";"Tab2",#N/A,FALSE,"P"}</definedName>
    <definedName name="ff" localSheetId="29">{"Tab1",#N/A,FALSE,"P";"Tab2",#N/A,FALSE,"P"}</definedName>
    <definedName name="ff" localSheetId="20" hidden="1">{#N/A,#N/A,FALSE,"PERSONAL";#N/A,#N/A,FALSE,"explotación";#N/A,#N/A,FALSE,"generales"}</definedName>
    <definedName name="ff" localSheetId="22">{"Tab1",#N/A,FALSE,"P";"Tab2",#N/A,FALSE,"P"}</definedName>
    <definedName name="ff" localSheetId="23">{"Tab1",#N/A,FALSE,"P";"Tab2",#N/A,FALSE,"P"}</definedName>
    <definedName name="ff" localSheetId="24">{"Tab1",#N/A,FALSE,"P";"Tab2",#N/A,FALSE,"P"}</definedName>
    <definedName name="ff" localSheetId="25">{"Tab1",#N/A,FALSE,"P";"Tab2",#N/A,FALSE,"P"}</definedName>
    <definedName name="ff" localSheetId="26">{"Tab1",#N/A,FALSE,"P";"Tab2",#N/A,FALSE,"P"}</definedName>
    <definedName name="ff" localSheetId="28">{"Tab1",#N/A,FALSE,"P";"Tab2",#N/A,FALSE,"P"}</definedName>
    <definedName name="ff">{"Tab1",#N/A,FALSE,"P";"Tab2",#N/A,FALSE,"P"}</definedName>
    <definedName name="fff" localSheetId="8">{"Tab1",#N/A,FALSE,"P";"Tab2",#N/A,FALSE,"P"}</definedName>
    <definedName name="fff" localSheetId="9" hidden="1">{#N/A,#N/A,FALSE,"voz corporativa";#N/A,#N/A,FALSE,"Transmisión de datos";#N/A,#N/A,FALSE,"Videoconferencia";#N/A,#N/A,FALSE,"Correo electrónico";#N/A,#N/A,FALSE,"Correo de voz";#N/A,#N/A,FALSE,"Megafax";#N/A,#N/A,FALSE,"Edi";#N/A,#N/A,FALSE,"Internet";#N/A,#N/A,FALSE,"VSAT";#N/A,#N/A,FALSE,"ing ult. milla"}</definedName>
    <definedName name="fff" localSheetId="11">{"Tab1",#N/A,FALSE,"P";"Tab2",#N/A,FALSE,"P"}</definedName>
    <definedName name="fff" localSheetId="12">{"Tab1",#N/A,FALSE,"P";"Tab2",#N/A,FALSE,"P"}</definedName>
    <definedName name="fff" localSheetId="14" hidden="1">{#N/A,#N/A,FALSE,"voz corporativa";#N/A,#N/A,FALSE,"Transmisión de datos";#N/A,#N/A,FALSE,"Videoconferencia";#N/A,#N/A,FALSE,"Correo electrónico";#N/A,#N/A,FALSE,"Correo de voz";#N/A,#N/A,FALSE,"Megafax";#N/A,#N/A,FALSE,"Edi";#N/A,#N/A,FALSE,"Internet";#N/A,#N/A,FALSE,"VSAT";#N/A,#N/A,FALSE,"ing ult. milla"}</definedName>
    <definedName name="fff" localSheetId="19">{"Tab1",#N/A,FALSE,"P";"Tab2",#N/A,FALSE,"P"}</definedName>
    <definedName name="fff" localSheetId="29">{"Tab1",#N/A,FALSE,"P";"Tab2",#N/A,FALSE,"P"}</definedName>
    <definedName name="fff" localSheetId="20" hidden="1">{#N/A,#N/A,FALSE,"voz corporativa";#N/A,#N/A,FALSE,"Transmisión de datos";#N/A,#N/A,FALSE,"Videoconferencia";#N/A,#N/A,FALSE,"Correo electrónico";#N/A,#N/A,FALSE,"Correo de voz";#N/A,#N/A,FALSE,"Megafax";#N/A,#N/A,FALSE,"Edi";#N/A,#N/A,FALSE,"Internet";#N/A,#N/A,FALSE,"VSAT";#N/A,#N/A,FALSE,"ing ult. milla"}</definedName>
    <definedName name="fff" localSheetId="22">{"Tab1",#N/A,FALSE,"P";"Tab2",#N/A,FALSE,"P"}</definedName>
    <definedName name="fff" localSheetId="23">{"Tab1",#N/A,FALSE,"P";"Tab2",#N/A,FALSE,"P"}</definedName>
    <definedName name="fff" localSheetId="24">{"Tab1",#N/A,FALSE,"P";"Tab2",#N/A,FALSE,"P"}</definedName>
    <definedName name="fff" localSheetId="25">{"Tab1",#N/A,FALSE,"P";"Tab2",#N/A,FALSE,"P"}</definedName>
    <definedName name="fff" localSheetId="26">{"Tab1",#N/A,FALSE,"P";"Tab2",#N/A,FALSE,"P"}</definedName>
    <definedName name="fff" localSheetId="28">{"Tab1",#N/A,FALSE,"P";"Tab2",#N/A,FALSE,"P"}</definedName>
    <definedName name="fff">{"Tab1",#N/A,FALSE,"P";"Tab2",#N/A,FALSE,"P"}</definedName>
    <definedName name="ffff" localSheetId="8">{"Riqfin97",#N/A,FALSE,"Tran";"Riqfinpro",#N/A,FALSE,"Tran"}</definedName>
    <definedName name="ffff"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1">{"Riqfin97",#N/A,FALSE,"Tran";"Riqfinpro",#N/A,FALSE,"Tran"}</definedName>
    <definedName name="ffff" localSheetId="12">{"Riqfin97",#N/A,FALSE,"Tran";"Riqfinpro",#N/A,FALSE,"Tran"}</definedName>
    <definedName name="ffff"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19">{"Riqfin97",#N/A,FALSE,"Tran";"Riqfinpro",#N/A,FALSE,"Tran"}</definedName>
    <definedName name="ffff" localSheetId="29">{"Riqfin97",#N/A,FALSE,"Tran";"Riqfinpro",#N/A,FALSE,"Tran"}</definedName>
    <definedName name="ffff"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localSheetId="22">{"Riqfin97",#N/A,FALSE,"Tran";"Riqfinpro",#N/A,FALSE,"Tran"}</definedName>
    <definedName name="ffff" localSheetId="23">{"Riqfin97",#N/A,FALSE,"Tran";"Riqfinpro",#N/A,FALSE,"Tran"}</definedName>
    <definedName name="ffff" localSheetId="24">{"Riqfin97",#N/A,FALSE,"Tran";"Riqfinpro",#N/A,FALSE,"Tran"}</definedName>
    <definedName name="ffff" localSheetId="25">{"Riqfin97",#N/A,FALSE,"Tran";"Riqfinpro",#N/A,FALSE,"Tran"}</definedName>
    <definedName name="ffff" localSheetId="26">{"Riqfin97",#N/A,FALSE,"Tran";"Riqfinpro",#N/A,FALSE,"Tran"}</definedName>
    <definedName name="ffff" localSheetId="28">{"Riqfin97",#N/A,FALSE,"Tran";"Riqfinpro",#N/A,FALSE,"Tran"}</definedName>
    <definedName name="ffff">{"Riqfin97",#N/A,FALSE,"Tran";"Riqfinpro",#N/A,FALSE,"Tran"}</definedName>
    <definedName name="ffffff" localSheetId="8">{"Tab1",#N/A,FALSE,"P";"Tab2",#N/A,FALSE,"P"}</definedName>
    <definedName name="ffffff" localSheetId="9" hidden="1">{#N/A,#N/A,FALSE,"voz corporativa";#N/A,#N/A,FALSE,"Transmisión de datos";#N/A,#N/A,FALSE,"Videoconferencia";#N/A,#N/A,FALSE,"Correo electrónico";#N/A,#N/A,FALSE,"Correo de voz";#N/A,#N/A,FALSE,"Megafax";#N/A,#N/A,FALSE,"Edi";#N/A,#N/A,FALSE,"Internet";#N/A,#N/A,FALSE,"VSAT";#N/A,#N/A,FALSE,"ing ult. milla"}</definedName>
    <definedName name="ffffff" localSheetId="11">{"Tab1",#N/A,FALSE,"P";"Tab2",#N/A,FALSE,"P"}</definedName>
    <definedName name="ffffff" localSheetId="12">{"Tab1",#N/A,FALSE,"P";"Tab2",#N/A,FALSE,"P"}</definedName>
    <definedName name="ffffff" localSheetId="14" hidden="1">{#N/A,#N/A,FALSE,"voz corporativa";#N/A,#N/A,FALSE,"Transmisión de datos";#N/A,#N/A,FALSE,"Videoconferencia";#N/A,#N/A,FALSE,"Correo electrónico";#N/A,#N/A,FALSE,"Correo de voz";#N/A,#N/A,FALSE,"Megafax";#N/A,#N/A,FALSE,"Edi";#N/A,#N/A,FALSE,"Internet";#N/A,#N/A,FALSE,"VSAT";#N/A,#N/A,FALSE,"ing ult. milla"}</definedName>
    <definedName name="ffffff" localSheetId="19">{"Tab1",#N/A,FALSE,"P";"Tab2",#N/A,FALSE,"P"}</definedName>
    <definedName name="ffffff" localSheetId="29">{"Tab1",#N/A,FALSE,"P";"Tab2",#N/A,FALSE,"P"}</definedName>
    <definedName name="ffffff" localSheetId="20" hidden="1">{#N/A,#N/A,FALSE,"voz corporativa";#N/A,#N/A,FALSE,"Transmisión de datos";#N/A,#N/A,FALSE,"Videoconferencia";#N/A,#N/A,FALSE,"Correo electrónico";#N/A,#N/A,FALSE,"Correo de voz";#N/A,#N/A,FALSE,"Megafax";#N/A,#N/A,FALSE,"Edi";#N/A,#N/A,FALSE,"Internet";#N/A,#N/A,FALSE,"VSAT";#N/A,#N/A,FALSE,"ing ult. milla"}</definedName>
    <definedName name="ffffff" localSheetId="22">{"Tab1",#N/A,FALSE,"P";"Tab2",#N/A,FALSE,"P"}</definedName>
    <definedName name="ffffff" localSheetId="23">{"Tab1",#N/A,FALSE,"P";"Tab2",#N/A,FALSE,"P"}</definedName>
    <definedName name="ffffff" localSheetId="24">{"Tab1",#N/A,FALSE,"P";"Tab2",#N/A,FALSE,"P"}</definedName>
    <definedName name="ffffff" localSheetId="25">{"Tab1",#N/A,FALSE,"P";"Tab2",#N/A,FALSE,"P"}</definedName>
    <definedName name="ffffff" localSheetId="26">{"Tab1",#N/A,FALSE,"P";"Tab2",#N/A,FALSE,"P"}</definedName>
    <definedName name="ffffff" localSheetId="28">{"Tab1",#N/A,FALSE,"P";"Tab2",#N/A,FALSE,"P"}</definedName>
    <definedName name="ffffff">{"Tab1",#N/A,FALSE,"P";"Tab2",#N/A,FALSE,"P"}</definedName>
    <definedName name="fffffff" localSheetId="8">{"Minpmon",#N/A,FALSE,"Monthinput"}</definedName>
    <definedName name="fffffff" localSheetId="11">{"Minpmon",#N/A,FALSE,"Monthinput"}</definedName>
    <definedName name="fffffff" localSheetId="12">{"Minpmon",#N/A,FALSE,"Monthinput"}</definedName>
    <definedName name="fffffff" localSheetId="19">{"Minpmon",#N/A,FALSE,"Monthinput"}</definedName>
    <definedName name="fffffff" localSheetId="29">{"Minpmon",#N/A,FALSE,"Monthinput"}</definedName>
    <definedName name="fffffff" localSheetId="22">{"Minpmon",#N/A,FALSE,"Monthinput"}</definedName>
    <definedName name="fffffff" localSheetId="23">{"Minpmon",#N/A,FALSE,"Monthinput"}</definedName>
    <definedName name="fffffff" localSheetId="24">{"Minpmon",#N/A,FALSE,"Monthinput"}</definedName>
    <definedName name="fffffff" localSheetId="25">{"Minpmon",#N/A,FALSE,"Monthinput"}</definedName>
    <definedName name="fffffff" localSheetId="26">{"Minpmon",#N/A,FALSE,"Monthinput"}</definedName>
    <definedName name="fffffff" localSheetId="28">{"Minpmon",#N/A,FALSE,"Monthinput"}</definedName>
    <definedName name="fffffff">{"Minpmon",#N/A,FALSE,"Monthinput"}</definedName>
    <definedName name="ffffffffff" localSheetId="9" hidden="1">{#N/A,#N/A,FALSE,"PERSONAL";#N/A,#N/A,FALSE,"explotación";#N/A,#N/A,FALSE,"generales"}</definedName>
    <definedName name="ffffffffff" localSheetId="11" hidden="1">{#N/A,#N/A,FALSE,"PERSONAL";#N/A,#N/A,FALSE,"explotación";#N/A,#N/A,FALSE,"generales"}</definedName>
    <definedName name="ffffffffff" localSheetId="14" hidden="1">{#N/A,#N/A,FALSE,"PERSONAL";#N/A,#N/A,FALSE,"explotación";#N/A,#N/A,FALSE,"generales"}</definedName>
    <definedName name="ffffffffff" localSheetId="19" hidden="1">{#N/A,#N/A,FALSE,"PERSONAL";#N/A,#N/A,FALSE,"explotación";#N/A,#N/A,FALSE,"generales"}</definedName>
    <definedName name="ffffffffff" localSheetId="29" hidden="1">{#N/A,#N/A,FALSE,"PERSONAL";#N/A,#N/A,FALSE,"explotación";#N/A,#N/A,FALSE,"generales"}</definedName>
    <definedName name="ffffffffff" localSheetId="20" hidden="1">{#N/A,#N/A,FALSE,"PERSONAL";#N/A,#N/A,FALSE,"explotación";#N/A,#N/A,FALSE,"generales"}</definedName>
    <definedName name="ffffffffff" localSheetId="22" hidden="1">{#N/A,#N/A,FALSE,"PERSONAL";#N/A,#N/A,FALSE,"explotación";#N/A,#N/A,FALSE,"generales"}</definedName>
    <definedName name="ffffffffff" localSheetId="23" hidden="1">{#N/A,#N/A,FALSE,"PERSONAL";#N/A,#N/A,FALSE,"explotación";#N/A,#N/A,FALSE,"generales"}</definedName>
    <definedName name="ffffffffff" localSheetId="24" hidden="1">{#N/A,#N/A,FALSE,"PERSONAL";#N/A,#N/A,FALSE,"explotación";#N/A,#N/A,FALSE,"generales"}</definedName>
    <definedName name="ffffffffff" localSheetId="25" hidden="1">{#N/A,#N/A,FALSE,"PERSONAL";#N/A,#N/A,FALSE,"explotación";#N/A,#N/A,FALSE,"generales"}</definedName>
    <definedName name="ffffffffff" localSheetId="26" hidden="1">{#N/A,#N/A,FALSE,"PERSONAL";#N/A,#N/A,FALSE,"explotación";#N/A,#N/A,FALSE,"generales"}</definedName>
    <definedName name="ffffffffff" localSheetId="28" hidden="1">{#N/A,#N/A,FALSE,"PERSONAL";#N/A,#N/A,FALSE,"explotación";#N/A,#N/A,FALSE,"generales"}</definedName>
    <definedName name="ffffffffff" hidden="1">{#N/A,#N/A,FALSE,"PERSONAL";#N/A,#N/A,FALSE,"explotación";#N/A,#N/A,FALSE,"generales"}</definedName>
    <definedName name="FFFFFFFFFFF" localSheetId="9" hidden="1">{#N/A,#N/A,FALSE,"model"}</definedName>
    <definedName name="FFFFFFFFFFF" localSheetId="11" hidden="1">{#N/A,#N/A,FALSE,"model"}</definedName>
    <definedName name="FFFFFFFFFFF" localSheetId="14" hidden="1">{#N/A,#N/A,FALSE,"model"}</definedName>
    <definedName name="FFFFFFFFFFF" localSheetId="19" hidden="1">{#N/A,#N/A,FALSE,"model"}</definedName>
    <definedName name="FFFFFFFFFFF" localSheetId="29" hidden="1">{#N/A,#N/A,FALSE,"model"}</definedName>
    <definedName name="FFFFFFFFFFF" localSheetId="20" hidden="1">{#N/A,#N/A,FALSE,"model"}</definedName>
    <definedName name="FFFFFFFFFFF" localSheetId="22" hidden="1">{#N/A,#N/A,FALSE,"model"}</definedName>
    <definedName name="FFFFFFFFFFF" localSheetId="23" hidden="1">{#N/A,#N/A,FALSE,"model"}</definedName>
    <definedName name="FFFFFFFFFFF" localSheetId="24" hidden="1">{#N/A,#N/A,FALSE,"model"}</definedName>
    <definedName name="FFFFFFFFFFF" localSheetId="25" hidden="1">{#N/A,#N/A,FALSE,"model"}</definedName>
    <definedName name="FFFFFFFFFFF" localSheetId="26" hidden="1">{#N/A,#N/A,FALSE,"model"}</definedName>
    <definedName name="FFFFFFFFFFF" localSheetId="28" hidden="1">{#N/A,#N/A,FALSE,"model"}</definedName>
    <definedName name="FFFFFFFFFFF" hidden="1">{#N/A,#N/A,FALSE,"model"}</definedName>
    <definedName name="ffggg" localSheetId="8">{"Tab1",#N/A,FALSE,"P";"Tab2",#N/A,FALSE,"P"}</definedName>
    <definedName name="ffggg" localSheetId="11">{"Tab1",#N/A,FALSE,"P";"Tab2",#N/A,FALSE,"P"}</definedName>
    <definedName name="ffggg" localSheetId="12">{"Tab1",#N/A,FALSE,"P";"Tab2",#N/A,FALSE,"P"}</definedName>
    <definedName name="ffggg" localSheetId="19">{"Tab1",#N/A,FALSE,"P";"Tab2",#N/A,FALSE,"P"}</definedName>
    <definedName name="ffggg" localSheetId="29">{"Tab1",#N/A,FALSE,"P";"Tab2",#N/A,FALSE,"P"}</definedName>
    <definedName name="ffggg" localSheetId="22">{"Tab1",#N/A,FALSE,"P";"Tab2",#N/A,FALSE,"P"}</definedName>
    <definedName name="ffggg" localSheetId="23">{"Tab1",#N/A,FALSE,"P";"Tab2",#N/A,FALSE,"P"}</definedName>
    <definedName name="ffggg" localSheetId="24">{"Tab1",#N/A,FALSE,"P";"Tab2",#N/A,FALSE,"P"}</definedName>
    <definedName name="ffggg" localSheetId="25">{"Tab1",#N/A,FALSE,"P";"Tab2",#N/A,FALSE,"P"}</definedName>
    <definedName name="ffggg" localSheetId="26">{"Tab1",#N/A,FALSE,"P";"Tab2",#N/A,FALSE,"P"}</definedName>
    <definedName name="ffggg" localSheetId="28">{"Tab1",#N/A,FALSE,"P";"Tab2",#N/A,FALSE,"P"}</definedName>
    <definedName name="ffggg">{"Tab1",#N/A,FALSE,"P";"Tab2",#N/A,FALSE,"P"}</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9">{"Riqfin97",#N/A,FALSE,"Tran";"Riqfinpro",#N/A,FALSE,"Tran"}</definedName>
    <definedName name="fgf" localSheetId="29">{"Riqfin97",#N/A,FALSE,"Tran";"Riqfinpro",#N/A,FALSE,"Tran"}</definedName>
    <definedName name="fgf" localSheetId="22">{"Riqfin97",#N/A,FALSE,"Tran";"Riqfinpro",#N/A,FALSE,"Tran"}</definedName>
    <definedName name="fgf" localSheetId="23">{"Riqfin97",#N/A,FALSE,"Tran";"Riqfinpro",#N/A,FALSE,"Tran"}</definedName>
    <definedName name="fgf" localSheetId="24">{"Riqfin97",#N/A,FALSE,"Tran";"Riqfinpro",#N/A,FALSE,"Tran"}</definedName>
    <definedName name="fgf" localSheetId="25">{"Riqfin97",#N/A,FALSE,"Tran";"Riqfinpro",#N/A,FALSE,"Tran"}</definedName>
    <definedName name="fgf" localSheetId="26">{"Riqfin97",#N/A,FALSE,"Tran";"Riqfinpro",#N/A,FALSE,"Tran"}</definedName>
    <definedName name="fgf" localSheetId="28">{"Riqfin97",#N/A,FALSE,"Tran";"Riqfinpro",#N/A,FALSE,"Tran"}</definedName>
    <definedName name="fgf">{"Riqfin97",#N/A,FALSE,"Tran";"Riqfinpro",#N/A,FALSE,"Tran"}</definedName>
    <definedName name="FGHDE" localSheetId="9" hidden="1">{#N/A,#N/A,FALSE,"PERSONAL";#N/A,#N/A,FALSE,"explotación";#N/A,#N/A,FALSE,"generales"}</definedName>
    <definedName name="FGHDE" localSheetId="11" hidden="1">{#N/A,#N/A,FALSE,"PERSONAL";#N/A,#N/A,FALSE,"explotación";#N/A,#N/A,FALSE,"generales"}</definedName>
    <definedName name="FGHDE" localSheetId="14" hidden="1">{#N/A,#N/A,FALSE,"PERSONAL";#N/A,#N/A,FALSE,"explotación";#N/A,#N/A,FALSE,"generales"}</definedName>
    <definedName name="FGHDE" localSheetId="19" hidden="1">{#N/A,#N/A,FALSE,"PERSONAL";#N/A,#N/A,FALSE,"explotación";#N/A,#N/A,FALSE,"generales"}</definedName>
    <definedName name="FGHDE" localSheetId="29" hidden="1">{#N/A,#N/A,FALSE,"PERSONAL";#N/A,#N/A,FALSE,"explotación";#N/A,#N/A,FALSE,"generales"}</definedName>
    <definedName name="FGHDE" localSheetId="20" hidden="1">{#N/A,#N/A,FALSE,"PERSONAL";#N/A,#N/A,FALSE,"explotación";#N/A,#N/A,FALSE,"generales"}</definedName>
    <definedName name="FGHDE" localSheetId="22" hidden="1">{#N/A,#N/A,FALSE,"PERSONAL";#N/A,#N/A,FALSE,"explotación";#N/A,#N/A,FALSE,"generales"}</definedName>
    <definedName name="FGHDE" localSheetId="23" hidden="1">{#N/A,#N/A,FALSE,"PERSONAL";#N/A,#N/A,FALSE,"explotación";#N/A,#N/A,FALSE,"generales"}</definedName>
    <definedName name="FGHDE" localSheetId="24" hidden="1">{#N/A,#N/A,FALSE,"PERSONAL";#N/A,#N/A,FALSE,"explotación";#N/A,#N/A,FALSE,"generales"}</definedName>
    <definedName name="FGHDE" localSheetId="25" hidden="1">{#N/A,#N/A,FALSE,"PERSONAL";#N/A,#N/A,FALSE,"explotación";#N/A,#N/A,FALSE,"generales"}</definedName>
    <definedName name="FGHDE" localSheetId="26" hidden="1">{#N/A,#N/A,FALSE,"PERSONAL";#N/A,#N/A,FALSE,"explotación";#N/A,#N/A,FALSE,"generales"}</definedName>
    <definedName name="FGHDE" localSheetId="28" hidden="1">{#N/A,#N/A,FALSE,"PERSONAL";#N/A,#N/A,FALSE,"explotación";#N/A,#N/A,FALSE,"generales"}</definedName>
    <definedName name="FGHDE" hidden="1">{#N/A,#N/A,FALSE,"PERSONAL";#N/A,#N/A,FALSE,"explotación";#N/A,#N/A,FALSE,"generales"}</definedName>
    <definedName name="FIG2wp1" localSheetId="8">#REF!</definedName>
    <definedName name="FIG2wp1" localSheetId="11">#REF!</definedName>
    <definedName name="FIG2wp1" localSheetId="12">#REF!</definedName>
    <definedName name="FIG2wp1" localSheetId="29">#REF!</definedName>
    <definedName name="FIG2wp1" localSheetId="22">#REF!</definedName>
    <definedName name="FIG2wp1" localSheetId="23">#REF!</definedName>
    <definedName name="FIG2wp1" localSheetId="24">#REF!</definedName>
    <definedName name="FIG2wp1" localSheetId="25">#REF!</definedName>
    <definedName name="FIG2wp1" localSheetId="28">#REF!</definedName>
    <definedName name="FIG2wp1">#REF!</definedName>
    <definedName name="Financing" localSheetId="8">{"Tab1",#N/A,FALSE,"P";"Tab2",#N/A,FALSE,"P"}</definedName>
    <definedName name="Financing" localSheetId="11">{"Tab1",#N/A,FALSE,"P";"Tab2",#N/A,FALSE,"P"}</definedName>
    <definedName name="Financing" localSheetId="12">{"Tab1",#N/A,FALSE,"P";"Tab2",#N/A,FALSE,"P"}</definedName>
    <definedName name="Financing" localSheetId="19">{"Tab1",#N/A,FALSE,"P";"Tab2",#N/A,FALSE,"P"}</definedName>
    <definedName name="Financing" localSheetId="29">{"Tab1",#N/A,FALSE,"P";"Tab2",#N/A,FALSE,"P"}</definedName>
    <definedName name="Financing" localSheetId="22">{"Tab1",#N/A,FALSE,"P";"Tab2",#N/A,FALSE,"P"}</definedName>
    <definedName name="Financing" localSheetId="23">{"Tab1",#N/A,FALSE,"P";"Tab2",#N/A,FALSE,"P"}</definedName>
    <definedName name="Financing" localSheetId="24">{"Tab1",#N/A,FALSE,"P";"Tab2",#N/A,FALSE,"P"}</definedName>
    <definedName name="Financing" localSheetId="25">{"Tab1",#N/A,FALSE,"P";"Tab2",#N/A,FALSE,"P"}</definedName>
    <definedName name="Financing" localSheetId="26">{"Tab1",#N/A,FALSE,"P";"Tab2",#N/A,FALSE,"P"}</definedName>
    <definedName name="Financing" localSheetId="28">{"Tab1",#N/A,FALSE,"P";"Tab2",#N/A,FALSE,"P"}</definedName>
    <definedName name="Financing">{"Tab1",#N/A,FALSE,"P";"Tab2",#N/A,FALSE,"P"}</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'[94]Balance Sheet'!$A$1:$N$1</definedName>
    <definedName name="fre" localSheetId="8">{"Tab1",#N/A,FALSE,"P";"Tab2",#N/A,FALSE,"P"}</definedName>
    <definedName name="fre" localSheetId="11">{"Tab1",#N/A,FALSE,"P";"Tab2",#N/A,FALSE,"P"}</definedName>
    <definedName name="fre" localSheetId="12">{"Tab1",#N/A,FALSE,"P";"Tab2",#N/A,FALSE,"P"}</definedName>
    <definedName name="fre" localSheetId="19">{"Tab1",#N/A,FALSE,"P";"Tab2",#N/A,FALSE,"P"}</definedName>
    <definedName name="fre" localSheetId="29">{"Tab1",#N/A,FALSE,"P";"Tab2",#N/A,FALSE,"P"}</definedName>
    <definedName name="fre" localSheetId="22">{"Tab1",#N/A,FALSE,"P";"Tab2",#N/A,FALSE,"P"}</definedName>
    <definedName name="fre" localSheetId="23">{"Tab1",#N/A,FALSE,"P";"Tab2",#N/A,FALSE,"P"}</definedName>
    <definedName name="fre" localSheetId="24">{"Tab1",#N/A,FALSE,"P";"Tab2",#N/A,FALSE,"P"}</definedName>
    <definedName name="fre" localSheetId="25">{"Tab1",#N/A,FALSE,"P";"Tab2",#N/A,FALSE,"P"}</definedName>
    <definedName name="fre" localSheetId="26">{"Tab1",#N/A,FALSE,"P";"Tab2",#N/A,FALSE,"P"}</definedName>
    <definedName name="fre" localSheetId="28">{"Tab1",#N/A,FALSE,"P";"Tab2",#N/A,FALSE,"P"}</definedName>
    <definedName name="fre">{"Tab1",#N/A,FALSE,"P";"Tab2",#N/A,FALSE,"P"}</definedName>
    <definedName name="fshrts">[15]WB!$Q$255:$AK$255</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9">{"Riqfin97",#N/A,FALSE,"Tran";"Riqfinpro",#N/A,FALSE,"Tran"}</definedName>
    <definedName name="ftr" localSheetId="29">{"Riqfin97",#N/A,FALSE,"Tran";"Riqfinpro",#N/A,FALSE,"Tran"}</definedName>
    <definedName name="ftr" localSheetId="22">{"Riqfin97",#N/A,FALSE,"Tran";"Riqfinpro",#N/A,FALSE,"Tran"}</definedName>
    <definedName name="ftr" localSheetId="23">{"Riqfin97",#N/A,FALSE,"Tran";"Riqfinpro",#N/A,FALSE,"Tran"}</definedName>
    <definedName name="ftr" localSheetId="24">{"Riqfin97",#N/A,FALSE,"Tran";"Riqfinpro",#N/A,FALSE,"Tran"}</definedName>
    <definedName name="ftr" localSheetId="25">{"Riqfin97",#N/A,FALSE,"Tran";"Riqfinpro",#N/A,FALSE,"Tran"}</definedName>
    <definedName name="ftr" localSheetId="26">{"Riqfin97",#N/A,FALSE,"Tran";"Riqfinpro",#N/A,FALSE,"Tran"}</definedName>
    <definedName name="ftr" localSheetId="28">{"Riqfin97",#N/A,FALSE,"Tran";"Riqfinpro",#N/A,FALSE,"Tran"}</definedName>
    <definedName name="ftr">{"Riqfin97",#N/A,FALSE,"Tran";"Riqfinpro",#N/A,FALSE,"Tran"}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9">{"Riqfin97",#N/A,FALSE,"Tran";"Riqfinpro",#N/A,FALSE,"Tran"}</definedName>
    <definedName name="fty" localSheetId="29">{"Riqfin97",#N/A,FALSE,"Tran";"Riqfinpro",#N/A,FALSE,"Tran"}</definedName>
    <definedName name="fty" localSheetId="22">{"Riqfin97",#N/A,FALSE,"Tran";"Riqfinpro",#N/A,FALSE,"Tran"}</definedName>
    <definedName name="fty" localSheetId="23">{"Riqfin97",#N/A,FALSE,"Tran";"Riqfinpro",#N/A,FALSE,"Tran"}</definedName>
    <definedName name="fty" localSheetId="24">{"Riqfin97",#N/A,FALSE,"Tran";"Riqfinpro",#N/A,FALSE,"Tran"}</definedName>
    <definedName name="fty" localSheetId="25">{"Riqfin97",#N/A,FALSE,"Tran";"Riqfinpro",#N/A,FALSE,"Tran"}</definedName>
    <definedName name="fty" localSheetId="26">{"Riqfin97",#N/A,FALSE,"Tran";"Riqfinpro",#N/A,FALSE,"Tran"}</definedName>
    <definedName name="fty" localSheetId="28">{"Riqfin97",#N/A,FALSE,"Tran";"Riqfinpro",#N/A,FALSE,"Tran"}</definedName>
    <definedName name="fty">{"Riqfin97",#N/A,FALSE,"Tran";"Riqfinpro",#N/A,FALSE,"Tran"}</definedName>
    <definedName name="fuck" localSheetId="8">#REF!</definedName>
    <definedName name="fuck" localSheetId="11">#REF!</definedName>
    <definedName name="fuck" localSheetId="12">#REF!</definedName>
    <definedName name="fuck" localSheetId="29">#REF!</definedName>
    <definedName name="fuck" localSheetId="22">#REF!</definedName>
    <definedName name="fuck" localSheetId="23">#REF!</definedName>
    <definedName name="fuck" localSheetId="24">#REF!</definedName>
    <definedName name="fuck" localSheetId="25">#REF!</definedName>
    <definedName name="fuck" localSheetId="28">#REF!</definedName>
    <definedName name="fuck">#REF!</definedName>
    <definedName name="G_Capitulo">[95]claves!$A$3:$A$11</definedName>
    <definedName name="G_IInuevo">[76]Claves!$W$2:$W$8</definedName>
    <definedName name="G_Inuevo">[76]Claves!$V$2:$V$8</definedName>
    <definedName name="G_IVnuevo">[76]Claves!$Y$2:$Y$9</definedName>
    <definedName name="GastoIngreso" localSheetId="29">[96]Categorias!$F$2:$F$5</definedName>
    <definedName name="GastoIngreso" localSheetId="28">[96]Categorias!$F$2:$F$5</definedName>
    <definedName name="GastoIngreso">[97]Categorias!$F$2:$F$5</definedName>
    <definedName name="GASTOS" localSheetId="11">#REF!</definedName>
    <definedName name="GASTOS" localSheetId="29">#REF!</definedName>
    <definedName name="GASTOS" localSheetId="22">#REF!</definedName>
    <definedName name="GASTOS" localSheetId="23">#REF!</definedName>
    <definedName name="GASTOS" localSheetId="24">#REF!</definedName>
    <definedName name="GASTOS" localSheetId="25">#REF!</definedName>
    <definedName name="GASTOS" localSheetId="28">#REF!</definedName>
    <definedName name="GASTOS">#REF!</definedName>
    <definedName name="gbnj" localSheetId="8">{"Tab1",#N/A,FALSE,"P";"Tab2",#N/A,FALSE,"P"}</definedName>
    <definedName name="gbnj" localSheetId="11">{"Tab1",#N/A,FALSE,"P";"Tab2",#N/A,FALSE,"P"}</definedName>
    <definedName name="gbnj" localSheetId="12">{"Tab1",#N/A,FALSE,"P";"Tab2",#N/A,FALSE,"P"}</definedName>
    <definedName name="gbnj" localSheetId="19">{"Tab1",#N/A,FALSE,"P";"Tab2",#N/A,FALSE,"P"}</definedName>
    <definedName name="gbnj" localSheetId="29">{"Tab1",#N/A,FALSE,"P";"Tab2",#N/A,FALSE,"P"}</definedName>
    <definedName name="gbnj" localSheetId="22">{"Tab1",#N/A,FALSE,"P";"Tab2",#N/A,FALSE,"P"}</definedName>
    <definedName name="gbnj" localSheetId="23">{"Tab1",#N/A,FALSE,"P";"Tab2",#N/A,FALSE,"P"}</definedName>
    <definedName name="gbnj" localSheetId="24">{"Tab1",#N/A,FALSE,"P";"Tab2",#N/A,FALSE,"P"}</definedName>
    <definedName name="gbnj" localSheetId="25">{"Tab1",#N/A,FALSE,"P";"Tab2",#N/A,FALSE,"P"}</definedName>
    <definedName name="gbnj" localSheetId="26">{"Tab1",#N/A,FALSE,"P";"Tab2",#N/A,FALSE,"P"}</definedName>
    <definedName name="gbnj" localSheetId="28">{"Tab1",#N/A,FALSE,"P";"Tab2",#N/A,FALSE,"P"}</definedName>
    <definedName name="gbnj">{"Tab1",#N/A,FALSE,"P";"Tab2",#N/A,FALSE,"P"}</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9">{"Riqfin97",#N/A,FALSE,"Tran";"Riqfinpro",#N/A,FALSE,"Tran"}</definedName>
    <definedName name="gffd" localSheetId="29">{"Riqfin97",#N/A,FALSE,"Tran";"Riqfinpro",#N/A,FALSE,"Tran"}</definedName>
    <definedName name="gffd" localSheetId="22">{"Riqfin97",#N/A,FALSE,"Tran";"Riqfinpro",#N/A,FALSE,"Tran"}</definedName>
    <definedName name="gffd" localSheetId="23">{"Riqfin97",#N/A,FALSE,"Tran";"Riqfinpro",#N/A,FALSE,"Tran"}</definedName>
    <definedName name="gffd" localSheetId="24">{"Riqfin97",#N/A,FALSE,"Tran";"Riqfinpro",#N/A,FALSE,"Tran"}</definedName>
    <definedName name="gffd" localSheetId="25">{"Riqfin97",#N/A,FALSE,"Tran";"Riqfinpro",#N/A,FALSE,"Tran"}</definedName>
    <definedName name="gffd" localSheetId="26">{"Riqfin97",#N/A,FALSE,"Tran";"Riqfinpro",#N/A,FALSE,"Tran"}</definedName>
    <definedName name="gffd" localSheetId="28">{"Riqfin97",#N/A,FALSE,"Tran";"Riqfinpro",#N/A,FALSE,"Tran"}</definedName>
    <definedName name="gffd">{"Riqfin97",#N/A,FALSE,"Tran";"Riqfinpro",#N/A,FALSE,"Tran"}</definedName>
    <definedName name="gg" localSheetId="8">{"TBILLS_ALL",#N/A,FALSE,"FITB_all"}</definedName>
    <definedName name="gg" localSheetId="11">{"TBILLS_ALL",#N/A,FALSE,"FITB_all"}</definedName>
    <definedName name="gg" localSheetId="12">{"TBILLS_ALL",#N/A,FALSE,"FITB_all"}</definedName>
    <definedName name="gg" localSheetId="19">{"TBILLS_ALL",#N/A,FALSE,"FITB_all"}</definedName>
    <definedName name="gg" localSheetId="29">{"TBILLS_ALL",#N/A,FALSE,"FITB_all"}</definedName>
    <definedName name="gg" localSheetId="22">{"TBILLS_ALL",#N/A,FALSE,"FITB_all"}</definedName>
    <definedName name="gg" localSheetId="23">{"TBILLS_ALL",#N/A,FALSE,"FITB_all"}</definedName>
    <definedName name="gg" localSheetId="24">{"TBILLS_ALL",#N/A,FALSE,"FITB_all"}</definedName>
    <definedName name="gg" localSheetId="25">{"TBILLS_ALL",#N/A,FALSE,"FITB_all"}</definedName>
    <definedName name="gg" localSheetId="26">{"TBILLS_ALL",#N/A,FALSE,"FITB_all"}</definedName>
    <definedName name="gg" localSheetId="28">{"TBILLS_ALL",#N/A,FALSE,"FITB_all"}</definedName>
    <definedName name="gg">{"TBILLS_ALL",#N/A,FALSE,"FITB_all"}</definedName>
    <definedName name="GGG">'[90]cuadro 2.3'!$B$1:$W$57</definedName>
    <definedName name="GGGG">'[90]cuadro 2.3'!$B$1:$W$57</definedName>
    <definedName name="ggggg" localSheetId="8">'[98]J(Priv.Cap)'!#REF!</definedName>
    <definedName name="ggggg" localSheetId="11">'[98]J(Priv.Cap)'!#REF!</definedName>
    <definedName name="ggggg" localSheetId="12">'[98]J(Priv.Cap)'!#REF!</definedName>
    <definedName name="ggggg" localSheetId="29">'[98]J(Priv.Cap)'!#REF!</definedName>
    <definedName name="ggggg" localSheetId="22">'[98]J(Priv.Cap)'!#REF!</definedName>
    <definedName name="ggggg" localSheetId="23">'[98]J(Priv.Cap)'!#REF!</definedName>
    <definedName name="ggggg" localSheetId="24">'[98]J(Priv.Cap)'!#REF!</definedName>
    <definedName name="ggggg" localSheetId="25">'[98]J(Priv.Cap)'!#REF!</definedName>
    <definedName name="ggggg" localSheetId="28">'[98]J(Priv.Cap)'!#REF!</definedName>
    <definedName name="ggggg">'[98]J(Priv.Cap)'!#REF!</definedName>
    <definedName name="gggggggg" localSheetId="8">{"Tab1",#N/A,FALSE,"P";"Tab2",#N/A,FALSE,"P"}</definedName>
    <definedName name="gggggggg" localSheetId="11">{"Tab1",#N/A,FALSE,"P";"Tab2",#N/A,FALSE,"P"}</definedName>
    <definedName name="gggggggg" localSheetId="12">{"Tab1",#N/A,FALSE,"P";"Tab2",#N/A,FALSE,"P"}</definedName>
    <definedName name="gggggggg" localSheetId="19">{"Tab1",#N/A,FALSE,"P";"Tab2",#N/A,FALSE,"P"}</definedName>
    <definedName name="gggggggg" localSheetId="29">{"Tab1",#N/A,FALSE,"P";"Tab2",#N/A,FALSE,"P"}</definedName>
    <definedName name="gggggggg" localSheetId="22">{"Tab1",#N/A,FALSE,"P";"Tab2",#N/A,FALSE,"P"}</definedName>
    <definedName name="gggggggg" localSheetId="23">{"Tab1",#N/A,FALSE,"P";"Tab2",#N/A,FALSE,"P"}</definedName>
    <definedName name="gggggggg" localSheetId="24">{"Tab1",#N/A,FALSE,"P";"Tab2",#N/A,FALSE,"P"}</definedName>
    <definedName name="gggggggg" localSheetId="25">{"Tab1",#N/A,FALSE,"P";"Tab2",#N/A,FALSE,"P"}</definedName>
    <definedName name="gggggggg" localSheetId="26">{"Tab1",#N/A,FALSE,"P";"Tab2",#N/A,FALSE,"P"}</definedName>
    <definedName name="gggggggg" localSheetId="28">{"Tab1",#N/A,FALSE,"P";"Tab2",#N/A,FALSE,"P"}</definedName>
    <definedName name="gggggggg">{"Tab1",#N/A,FALSE,"P";"Tab2",#N/A,FALSE,"P"}</definedName>
    <definedName name="gggggggggggg">#N/A</definedName>
    <definedName name="ght" localSheetId="8">{"Tab1",#N/A,FALSE,"P";"Tab2",#N/A,FALSE,"P"}</definedName>
    <definedName name="ght" localSheetId="11">{"Tab1",#N/A,FALSE,"P";"Tab2",#N/A,FALSE,"P"}</definedName>
    <definedName name="ght" localSheetId="12">{"Tab1",#N/A,FALSE,"P";"Tab2",#N/A,FALSE,"P"}</definedName>
    <definedName name="ght" localSheetId="19">{"Tab1",#N/A,FALSE,"P";"Tab2",#N/A,FALSE,"P"}</definedName>
    <definedName name="ght" localSheetId="29">{"Tab1",#N/A,FALSE,"P";"Tab2",#N/A,FALSE,"P"}</definedName>
    <definedName name="ght" localSheetId="22">{"Tab1",#N/A,FALSE,"P";"Tab2",#N/A,FALSE,"P"}</definedName>
    <definedName name="ght" localSheetId="23">{"Tab1",#N/A,FALSE,"P";"Tab2",#N/A,FALSE,"P"}</definedName>
    <definedName name="ght" localSheetId="24">{"Tab1",#N/A,FALSE,"P";"Tab2",#N/A,FALSE,"P"}</definedName>
    <definedName name="ght" localSheetId="25">{"Tab1",#N/A,FALSE,"P";"Tab2",#N/A,FALSE,"P"}</definedName>
    <definedName name="ght" localSheetId="26">{"Tab1",#N/A,FALSE,"P";"Tab2",#N/A,FALSE,"P"}</definedName>
    <definedName name="ght" localSheetId="28">{"Tab1",#N/A,FALSE,"P";"Tab2",#N/A,FALSE,"P"}</definedName>
    <definedName name="ght">{"Tab1",#N/A,FALSE,"P";"Tab2",#N/A,FALSE,"P"}</definedName>
    <definedName name="_xlnm.Recorder" localSheetId="11">#REF!</definedName>
    <definedName name="_xlnm.Recorder" localSheetId="29">#REF!</definedName>
    <definedName name="_xlnm.Recorder" localSheetId="22">#REF!</definedName>
    <definedName name="_xlnm.Recorder" localSheetId="23">#REF!</definedName>
    <definedName name="_xlnm.Recorder" localSheetId="24">#REF!</definedName>
    <definedName name="_xlnm.Recorder" localSheetId="25">#REF!</definedName>
    <definedName name="_xlnm.Recorder" localSheetId="28">#REF!</definedName>
    <definedName name="_xlnm.Recorder">#REF!</definedName>
    <definedName name="graf_inversion" localSheetId="22">'[46]CUA16 y G.11'!$K$63:$S$93</definedName>
    <definedName name="graf_inversion" localSheetId="23">'[46]CUA16 y G.11'!$K$63:$S$93</definedName>
    <definedName name="graf_inversion">'[46]CUA16 y G.11'!$K$63:$S$93</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9">{"Riqfin97",#N/A,FALSE,"Tran";"Riqfinpro",#N/A,FALSE,"Tran"}</definedName>
    <definedName name="gre" localSheetId="29">{"Riqfin97",#N/A,FALSE,"Tran";"Riqfinpro",#N/A,FALSE,"Tran"}</definedName>
    <definedName name="gre" localSheetId="22">{"Riqfin97",#N/A,FALSE,"Tran";"Riqfinpro",#N/A,FALSE,"Tran"}</definedName>
    <definedName name="gre" localSheetId="23">{"Riqfin97",#N/A,FALSE,"Tran";"Riqfinpro",#N/A,FALSE,"Tran"}</definedName>
    <definedName name="gre" localSheetId="24">{"Riqfin97",#N/A,FALSE,"Tran";"Riqfinpro",#N/A,FALSE,"Tran"}</definedName>
    <definedName name="gre" localSheetId="25">{"Riqfin97",#N/A,FALSE,"Tran";"Riqfinpro",#N/A,FALSE,"Tran"}</definedName>
    <definedName name="gre" localSheetId="26">{"Riqfin97",#N/A,FALSE,"Tran";"Riqfinpro",#N/A,FALSE,"Tran"}</definedName>
    <definedName name="gre" localSheetId="28">{"Riqfin97",#N/A,FALSE,"Tran";"Riqfinpro",#N/A,FALSE,"Tran"}</definedName>
    <definedName name="gre">{"Riqfin97",#N/A,FALSE,"Tran";"Riqfinpro",#N/A,FALSE,"Tran"}</definedName>
    <definedName name="gyu" localSheetId="8">{"Tab1",#N/A,FALSE,"P";"Tab2",#N/A,FALSE,"P"}</definedName>
    <definedName name="gyu" localSheetId="11">{"Tab1",#N/A,FALSE,"P";"Tab2",#N/A,FALSE,"P"}</definedName>
    <definedName name="gyu" localSheetId="12">{"Tab1",#N/A,FALSE,"P";"Tab2",#N/A,FALSE,"P"}</definedName>
    <definedName name="gyu" localSheetId="19">{"Tab1",#N/A,FALSE,"P";"Tab2",#N/A,FALSE,"P"}</definedName>
    <definedName name="gyu" localSheetId="29">{"Tab1",#N/A,FALSE,"P";"Tab2",#N/A,FALSE,"P"}</definedName>
    <definedName name="gyu" localSheetId="22">{"Tab1",#N/A,FALSE,"P";"Tab2",#N/A,FALSE,"P"}</definedName>
    <definedName name="gyu" localSheetId="23">{"Tab1",#N/A,FALSE,"P";"Tab2",#N/A,FALSE,"P"}</definedName>
    <definedName name="gyu" localSheetId="24">{"Tab1",#N/A,FALSE,"P";"Tab2",#N/A,FALSE,"P"}</definedName>
    <definedName name="gyu" localSheetId="25">{"Tab1",#N/A,FALSE,"P";"Tab2",#N/A,FALSE,"P"}</definedName>
    <definedName name="gyu" localSheetId="26">{"Tab1",#N/A,FALSE,"P";"Tab2",#N/A,FALSE,"P"}</definedName>
    <definedName name="gyu" localSheetId="28">{"Tab1",#N/A,FALSE,"P";"Tab2",#N/A,FALSE,"P"}</definedName>
    <definedName name="gyu">{"Tab1",#N/A,FALSE,"P";"Tab2",#N/A,FALSE,"P"}</definedName>
    <definedName name="HEADER" localSheetId="8">#REF!</definedName>
    <definedName name="HEADER" localSheetId="11">#REF!</definedName>
    <definedName name="HEADER" localSheetId="12">#REF!</definedName>
    <definedName name="HEADER" localSheetId="29">#REF!</definedName>
    <definedName name="HEADER" localSheetId="22">#REF!</definedName>
    <definedName name="HEADER" localSheetId="23">#REF!</definedName>
    <definedName name="HEADER" localSheetId="24">#REF!</definedName>
    <definedName name="HEADER" localSheetId="25">#REF!</definedName>
    <definedName name="HEADER" localSheetId="28">#REF!</definedName>
    <definedName name="HEADER">#REF!</definedName>
    <definedName name="hfrstes" localSheetId="8">[15]ER!#REF!</definedName>
    <definedName name="hfrstes" localSheetId="11">[15]ER!#REF!</definedName>
    <definedName name="hfrstes" localSheetId="12">[15]ER!#REF!</definedName>
    <definedName name="hfrstes" localSheetId="29">[15]ER!#REF!</definedName>
    <definedName name="hfrstes" localSheetId="22">[15]ER!#REF!</definedName>
    <definedName name="hfrstes" localSheetId="23">[15]ER!#REF!</definedName>
    <definedName name="hfrstes" localSheetId="24">[15]ER!#REF!</definedName>
    <definedName name="hfrstes" localSheetId="25">[15]ER!#REF!</definedName>
    <definedName name="hfrstes" localSheetId="28">[15]ER!#REF!</definedName>
    <definedName name="hfrstes">[15]ER!#REF!</definedName>
    <definedName name="hfshfrt">[15]WB!$Q$62:$AK$62</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9">{#N/A,#N/A,FALSE,"I";#N/A,#N/A,FALSE,"J";#N/A,#N/A,FALSE,"K";#N/A,#N/A,FALSE,"L";#N/A,#N/A,FALSE,"M";#N/A,#N/A,FALSE,"N";#N/A,#N/A,FALSE,"O"}</definedName>
    <definedName name="hgfd" localSheetId="29">{#N/A,#N/A,FALSE,"I";#N/A,#N/A,FALSE,"J";#N/A,#N/A,FALSE,"K";#N/A,#N/A,FALSE,"L";#N/A,#N/A,FALSE,"M";#N/A,#N/A,FALSE,"N";#N/A,#N/A,FALSE,"O"}</definedName>
    <definedName name="hgfd" localSheetId="22">{#N/A,#N/A,FALSE,"I";#N/A,#N/A,FALSE,"J";#N/A,#N/A,FALSE,"K";#N/A,#N/A,FALSE,"L";#N/A,#N/A,FALSE,"M";#N/A,#N/A,FALSE,"N";#N/A,#N/A,FALSE,"O"}</definedName>
    <definedName name="hgfd" localSheetId="23">{#N/A,#N/A,FALSE,"I";#N/A,#N/A,FALSE,"J";#N/A,#N/A,FALSE,"K";#N/A,#N/A,FALSE,"L";#N/A,#N/A,FALSE,"M";#N/A,#N/A,FALSE,"N";#N/A,#N/A,FALSE,"O"}</definedName>
    <definedName name="hgfd" localSheetId="24">{#N/A,#N/A,FALSE,"I";#N/A,#N/A,FALSE,"J";#N/A,#N/A,FALSE,"K";#N/A,#N/A,FALSE,"L";#N/A,#N/A,FALSE,"M";#N/A,#N/A,FALSE,"N";#N/A,#N/A,FALSE,"O"}</definedName>
    <definedName name="hgfd" localSheetId="25">{#N/A,#N/A,FALSE,"I";#N/A,#N/A,FALSE,"J";#N/A,#N/A,FALSE,"K";#N/A,#N/A,FALSE,"L";#N/A,#N/A,FALSE,"M";#N/A,#N/A,FALSE,"N";#N/A,#N/A,FALSE,"O"}</definedName>
    <definedName name="hgfd" localSheetId="26">{#N/A,#N/A,FALSE,"I";#N/A,#N/A,FALSE,"J";#N/A,#N/A,FALSE,"K";#N/A,#N/A,FALSE,"L";#N/A,#N/A,FALSE,"M";#N/A,#N/A,FALSE,"N";#N/A,#N/A,FALSE,"O"}</definedName>
    <definedName name="hgfd" localSheetId="28">{#N/A,#N/A,FALSE,"I";#N/A,#N/A,FALSE,"J";#N/A,#N/A,FALSE,"K";#N/A,#N/A,FALSE,"L";#N/A,#N/A,FALSE,"M";#N/A,#N/A,FALSE,"N";#N/A,#N/A,FALSE,"O"}</definedName>
    <definedName name="hgfd">{#N/A,#N/A,FALSE,"I";#N/A,#N/A,FALSE,"J";#N/A,#N/A,FALSE,"K";#N/A,#N/A,FALSE,"L";#N/A,#N/A,FALSE,"M";#N/A,#N/A,FALSE,"N";#N/A,#N/A,FALSE,"O"}</definedName>
    <definedName name="hhh" localSheetId="8">'[99]J(Priv.Cap)'!#REF!</definedName>
    <definedName name="HHH" localSheetId="9" hidden="1">{#N/A,#N/A,FALSE,"voz corporativa";#N/A,#N/A,FALSE,"Transmisión de datos";#N/A,#N/A,FALSE,"Videoconferencia";#N/A,#N/A,FALSE,"Correo electrónico";#N/A,#N/A,FALSE,"Correo de voz";#N/A,#N/A,FALSE,"Megafax";#N/A,#N/A,FALSE,"Edi";#N/A,#N/A,FALSE,"Internet";#N/A,#N/A,FALSE,"VSAT";#N/A,#N/A,FALSE,"ing ult. milla"}</definedName>
    <definedName name="HHH" localSheetId="14" hidden="1">{#N/A,#N/A,FALSE,"voz corporativa";#N/A,#N/A,FALSE,"Transmisión de datos";#N/A,#N/A,FALSE,"Videoconferencia";#N/A,#N/A,FALSE,"Correo electrónico";#N/A,#N/A,FALSE,"Correo de voz";#N/A,#N/A,FALSE,"Megafax";#N/A,#N/A,FALSE,"Edi";#N/A,#N/A,FALSE,"Internet";#N/A,#N/A,FALSE,"VSAT";#N/A,#N/A,FALSE,"ing ult. milla"}</definedName>
    <definedName name="HHH" localSheetId="20" hidden="1">{#N/A,#N/A,FALSE,"voz corporativa";#N/A,#N/A,FALSE,"Transmisión de datos";#N/A,#N/A,FALSE,"Videoconferencia";#N/A,#N/A,FALSE,"Correo electrónico";#N/A,#N/A,FALSE,"Correo de voz";#N/A,#N/A,FALSE,"Megafax";#N/A,#N/A,FALSE,"Edi";#N/A,#N/A,FALSE,"Internet";#N/A,#N/A,FALSE,"VSAT";#N/A,#N/A,FALSE,"ing ult. milla"}</definedName>
    <definedName name="hhh" localSheetId="22">'[99]J(Priv.Cap)'!#REF!</definedName>
    <definedName name="hhh" localSheetId="23">'[99]J(Priv.Cap)'!#REF!</definedName>
    <definedName name="hhh" localSheetId="24">'[99]J(Priv.Cap)'!#REF!</definedName>
    <definedName name="hhh" localSheetId="25">'[99]J(Priv.Cap)'!#REF!</definedName>
    <definedName name="hhh">'[99]J(Priv.Cap)'!#REF!</definedName>
    <definedName name="hhhhh" localSheetId="8">{"Tab1",#N/A,FALSE,"P";"Tab2",#N/A,FALSE,"P"}</definedName>
    <definedName name="HHHHH" localSheetId="9" hidden="1">{#N/A,#N/A,FALSE,"model"}</definedName>
    <definedName name="hhhhh" localSheetId="11">{"Tab1",#N/A,FALSE,"P";"Tab2",#N/A,FALSE,"P"}</definedName>
    <definedName name="hhhhh" localSheetId="12">{"Tab1",#N/A,FALSE,"P";"Tab2",#N/A,FALSE,"P"}</definedName>
    <definedName name="HHHHH" localSheetId="14" hidden="1">{#N/A,#N/A,FALSE,"model"}</definedName>
    <definedName name="hhhhh" localSheetId="19">{"Tab1",#N/A,FALSE,"P";"Tab2",#N/A,FALSE,"P"}</definedName>
    <definedName name="hhhhh" localSheetId="29">{"Tab1",#N/A,FALSE,"P";"Tab2",#N/A,FALSE,"P"}</definedName>
    <definedName name="HHHHH" localSheetId="20" hidden="1">{#N/A,#N/A,FALSE,"model"}</definedName>
    <definedName name="hhhhh" localSheetId="22">{"Tab1",#N/A,FALSE,"P";"Tab2",#N/A,FALSE,"P"}</definedName>
    <definedName name="hhhhh" localSheetId="23">{"Tab1",#N/A,FALSE,"P";"Tab2",#N/A,FALSE,"P"}</definedName>
    <definedName name="hhhhh" localSheetId="24">{"Tab1",#N/A,FALSE,"P";"Tab2",#N/A,FALSE,"P"}</definedName>
    <definedName name="hhhhh" localSheetId="25">{"Tab1",#N/A,FALSE,"P";"Tab2",#N/A,FALSE,"P"}</definedName>
    <definedName name="hhhhh" localSheetId="26">{"Tab1",#N/A,FALSE,"P";"Tab2",#N/A,FALSE,"P"}</definedName>
    <definedName name="hhhhh" localSheetId="28">{"Tab1",#N/A,FALSE,"P";"Tab2",#N/A,FALSE,"P"}</definedName>
    <definedName name="hhhhh">{"Tab1",#N/A,FALSE,"P";"Tab2",#N/A,FALSE,"P"}</definedName>
    <definedName name="hio" localSheetId="8">{"Tab1",#N/A,FALSE,"P";"Tab2",#N/A,FALSE,"P"}</definedName>
    <definedName name="hio" localSheetId="11">{"Tab1",#N/A,FALSE,"P";"Tab2",#N/A,FALSE,"P"}</definedName>
    <definedName name="hio" localSheetId="12">{"Tab1",#N/A,FALSE,"P";"Tab2",#N/A,FALSE,"P"}</definedName>
    <definedName name="hio" localSheetId="19">{"Tab1",#N/A,FALSE,"P";"Tab2",#N/A,FALSE,"P"}</definedName>
    <definedName name="hio" localSheetId="29">{"Tab1",#N/A,FALSE,"P";"Tab2",#N/A,FALSE,"P"}</definedName>
    <definedName name="hio" localSheetId="22">{"Tab1",#N/A,FALSE,"P";"Tab2",#N/A,FALSE,"P"}</definedName>
    <definedName name="hio" localSheetId="23">{"Tab1",#N/A,FALSE,"P";"Tab2",#N/A,FALSE,"P"}</definedName>
    <definedName name="hio" localSheetId="24">{"Tab1",#N/A,FALSE,"P";"Tab2",#N/A,FALSE,"P"}</definedName>
    <definedName name="hio" localSheetId="25">{"Tab1",#N/A,FALSE,"P";"Tab2",#N/A,FALSE,"P"}</definedName>
    <definedName name="hio" localSheetId="26">{"Tab1",#N/A,FALSE,"P";"Tab2",#N/A,FALSE,"P"}</definedName>
    <definedName name="hio" localSheetId="28">{"Tab1",#N/A,FALSE,"P";"Tab2",#N/A,FALSE,"P"}</definedName>
    <definedName name="hio">{"Tab1",#N/A,FALSE,"P";"Tab2",#N/A,FALSE,"P"}</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9">{"Riqfin97",#N/A,FALSE,"Tran";"Riqfinpro",#N/A,FALSE,"Tran"}</definedName>
    <definedName name="hjk" localSheetId="29">{"Riqfin97",#N/A,FALSE,"Tran";"Riqfinpro",#N/A,FALSE,"Tran"}</definedName>
    <definedName name="hjk" localSheetId="22">{"Riqfin97",#N/A,FALSE,"Tran";"Riqfinpro",#N/A,FALSE,"Tran"}</definedName>
    <definedName name="hjk" localSheetId="23">{"Riqfin97",#N/A,FALSE,"Tran";"Riqfinpro",#N/A,FALSE,"Tran"}</definedName>
    <definedName name="hjk" localSheetId="24">{"Riqfin97",#N/A,FALSE,"Tran";"Riqfinpro",#N/A,FALSE,"Tran"}</definedName>
    <definedName name="hjk" localSheetId="25">{"Riqfin97",#N/A,FALSE,"Tran";"Riqfinpro",#N/A,FALSE,"Tran"}</definedName>
    <definedName name="hjk" localSheetId="26">{"Riqfin97",#N/A,FALSE,"Tran";"Riqfinpro",#N/A,FALSE,"Tran"}</definedName>
    <definedName name="hjk" localSheetId="28">{"Riqfin97",#N/A,FALSE,"Tran";"Riqfinpro",#N/A,FALSE,"Tran"}</definedName>
    <definedName name="hjk">{"Riqfin97",#N/A,FALSE,"Tran";"Riqfinpro",#N/A,FALSE,"Tran"}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9">{"Riqfin97",#N/A,FALSE,"Tran";"Riqfinpro",#N/A,FALSE,"Tran"}</definedName>
    <definedName name="hn" localSheetId="29">{"Riqfin97",#N/A,FALSE,"Tran";"Riqfinpro",#N/A,FALSE,"Tran"}</definedName>
    <definedName name="hn" localSheetId="22">{"Riqfin97",#N/A,FALSE,"Tran";"Riqfinpro",#N/A,FALSE,"Tran"}</definedName>
    <definedName name="hn" localSheetId="23">{"Riqfin97",#N/A,FALSE,"Tran";"Riqfinpro",#N/A,FALSE,"Tran"}</definedName>
    <definedName name="hn" localSheetId="24">{"Riqfin97",#N/A,FALSE,"Tran";"Riqfinpro",#N/A,FALSE,"Tran"}</definedName>
    <definedName name="hn" localSheetId="25">{"Riqfin97",#N/A,FALSE,"Tran";"Riqfinpro",#N/A,FALSE,"Tran"}</definedName>
    <definedName name="hn" localSheetId="26">{"Riqfin97",#N/A,FALSE,"Tran";"Riqfinpro",#N/A,FALSE,"Tran"}</definedName>
    <definedName name="hn" localSheetId="28">{"Riqfin97",#N/A,FALSE,"Tran";"Riqfinpro",#N/A,FALSE,"Tran"}</definedName>
    <definedName name="hn">{"Riqfin97",#N/A,FALSE,"Tran";"Riqfinpro",#N/A,FALSE,"Tran"}</definedName>
    <definedName name="hpu" localSheetId="8">{"Tab1",#N/A,FALSE,"P";"Tab2",#N/A,FALSE,"P"}</definedName>
    <definedName name="hpu" localSheetId="11">{"Tab1",#N/A,FALSE,"P";"Tab2",#N/A,FALSE,"P"}</definedName>
    <definedName name="hpu" localSheetId="12">{"Tab1",#N/A,FALSE,"P";"Tab2",#N/A,FALSE,"P"}</definedName>
    <definedName name="hpu" localSheetId="19">{"Tab1",#N/A,FALSE,"P";"Tab2",#N/A,FALSE,"P"}</definedName>
    <definedName name="hpu" localSheetId="29">{"Tab1",#N/A,FALSE,"P";"Tab2",#N/A,FALSE,"P"}</definedName>
    <definedName name="hpu" localSheetId="22">{"Tab1",#N/A,FALSE,"P";"Tab2",#N/A,FALSE,"P"}</definedName>
    <definedName name="hpu" localSheetId="23">{"Tab1",#N/A,FALSE,"P";"Tab2",#N/A,FALSE,"P"}</definedName>
    <definedName name="hpu" localSheetId="24">{"Tab1",#N/A,FALSE,"P";"Tab2",#N/A,FALSE,"P"}</definedName>
    <definedName name="hpu" localSheetId="25">{"Tab1",#N/A,FALSE,"P";"Tab2",#N/A,FALSE,"P"}</definedName>
    <definedName name="hpu" localSheetId="26">{"Tab1",#N/A,FALSE,"P";"Tab2",#N/A,FALSE,"P"}</definedName>
    <definedName name="hpu" localSheetId="28">{"Tab1",#N/A,FALSE,"P";"Tab2",#N/A,FALSE,"P"}</definedName>
    <definedName name="hpu">{"Tab1",#N/A,FALSE,"P";"Tab2",#N/A,FALSE,"P"}</definedName>
    <definedName name="HTML_CodePage">1252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9">{"'Resources'!$A$1:$W$34","'Balance Sheet'!$A$1:$W$58","'SFD'!$A$1:$J$52"}</definedName>
    <definedName name="HTML_Control" localSheetId="29">{"'Resources'!$A$1:$W$34","'Balance Sheet'!$A$1:$W$58","'SFD'!$A$1:$J$52"}</definedName>
    <definedName name="HTML_Control" localSheetId="22">{"'Resources'!$A$1:$W$34","'Balance Sheet'!$A$1:$W$58","'SFD'!$A$1:$J$52"}</definedName>
    <definedName name="HTML_Control" localSheetId="23">{"'Resources'!$A$1:$W$34","'Balance Sheet'!$A$1:$W$58","'SFD'!$A$1:$J$52"}</definedName>
    <definedName name="HTML_Control" localSheetId="24">{"'Resources'!$A$1:$W$34","'Balance Sheet'!$A$1:$W$58","'SFD'!$A$1:$J$52"}</definedName>
    <definedName name="HTML_Control" localSheetId="25">{"'Resources'!$A$1:$W$34","'Balance Sheet'!$A$1:$W$58","'SFD'!$A$1:$J$52"}</definedName>
    <definedName name="HTML_Control" localSheetId="26">{"'Resources'!$A$1:$W$34","'Balance Sheet'!$A$1:$W$58","'SFD'!$A$1:$J$52"}</definedName>
    <definedName name="HTML_Control" localSheetId="28">{"'Resources'!$A$1:$W$34","'Balance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8">{"Tab1",#N/A,FALSE,"P";"Tab2",#N/A,FALSE,"P"}</definedName>
    <definedName name="hui" localSheetId="11">{"Tab1",#N/A,FALSE,"P";"Tab2",#N/A,FALSE,"P"}</definedName>
    <definedName name="hui" localSheetId="12">{"Tab1",#N/A,FALSE,"P";"Tab2",#N/A,FALSE,"P"}</definedName>
    <definedName name="hui" localSheetId="19">{"Tab1",#N/A,FALSE,"P";"Tab2",#N/A,FALSE,"P"}</definedName>
    <definedName name="hui" localSheetId="29">{"Tab1",#N/A,FALSE,"P";"Tab2",#N/A,FALSE,"P"}</definedName>
    <definedName name="hui" localSheetId="22">{"Tab1",#N/A,FALSE,"P";"Tab2",#N/A,FALSE,"P"}</definedName>
    <definedName name="hui" localSheetId="23">{"Tab1",#N/A,FALSE,"P";"Tab2",#N/A,FALSE,"P"}</definedName>
    <definedName name="hui" localSheetId="24">{"Tab1",#N/A,FALSE,"P";"Tab2",#N/A,FALSE,"P"}</definedName>
    <definedName name="hui" localSheetId="25">{"Tab1",#N/A,FALSE,"P";"Tab2",#N/A,FALSE,"P"}</definedName>
    <definedName name="hui" localSheetId="26">{"Tab1",#N/A,FALSE,"P";"Tab2",#N/A,FALSE,"P"}</definedName>
    <definedName name="hui" localSheetId="28">{"Tab1",#N/A,FALSE,"P";"Tab2",#N/A,FALSE,"P"}</definedName>
    <definedName name="hui">{"Tab1",#N/A,FALSE,"P";"Tab2",#N/A,FALSE,"P"}</definedName>
    <definedName name="huo" localSheetId="8">{"Tab1",#N/A,FALSE,"P";"Tab2",#N/A,FALSE,"P"}</definedName>
    <definedName name="huo" localSheetId="11">{"Tab1",#N/A,FALSE,"P";"Tab2",#N/A,FALSE,"P"}</definedName>
    <definedName name="huo" localSheetId="12">{"Tab1",#N/A,FALSE,"P";"Tab2",#N/A,FALSE,"P"}</definedName>
    <definedName name="huo" localSheetId="19">{"Tab1",#N/A,FALSE,"P";"Tab2",#N/A,FALSE,"P"}</definedName>
    <definedName name="huo" localSheetId="29">{"Tab1",#N/A,FALSE,"P";"Tab2",#N/A,FALSE,"P"}</definedName>
    <definedName name="huo" localSheetId="22">{"Tab1",#N/A,FALSE,"P";"Tab2",#N/A,FALSE,"P"}</definedName>
    <definedName name="huo" localSheetId="23">{"Tab1",#N/A,FALSE,"P";"Tab2",#N/A,FALSE,"P"}</definedName>
    <definedName name="huo" localSheetId="24">{"Tab1",#N/A,FALSE,"P";"Tab2",#N/A,FALSE,"P"}</definedName>
    <definedName name="huo" localSheetId="25">{"Tab1",#N/A,FALSE,"P";"Tab2",#N/A,FALSE,"P"}</definedName>
    <definedName name="huo" localSheetId="26">{"Tab1",#N/A,FALSE,"P";"Tab2",#N/A,FALSE,"P"}</definedName>
    <definedName name="huo" localSheetId="28">{"Tab1",#N/A,FALSE,"P";"Tab2",#N/A,FALSE,"P"}</definedName>
    <definedName name="huo">{"Tab1",#N/A,FALSE,"P";"Tab2",#N/A,FALSE,"P"}</definedName>
    <definedName name="I" localSheetId="22">'[1]REGIONALIZACION ESTIMADA 1.990'!#REF!</definedName>
    <definedName name="I" localSheetId="23">'[1]REGIONALIZACION ESTIMADA 1.990'!#REF!</definedName>
    <definedName name="I" localSheetId="24">'[1]REGIONALIZACION ESTIMADA 1.990'!#REF!</definedName>
    <definedName name="I" localSheetId="25">'[1]REGIONALIZACION ESTIMADA 1.990'!#REF!</definedName>
    <definedName name="I">'[1]REGIONALIZACION ESTIMADA 1.990'!#REF!</definedName>
    <definedName name="I_Capitulo" localSheetId="22">[62]claves!$B$3:$B$11</definedName>
    <definedName name="I_Capitulo" localSheetId="23">[62]claves!$B$3:$B$11</definedName>
    <definedName name="I_Capitulo">[63]claves!$B$3:$B$11</definedName>
    <definedName name="I_G_Capitulo">[95]claves!$AQ$3:$AQ$18</definedName>
    <definedName name="I_IInuevo">[76]Claves!$AH$2:$AH$8</definedName>
    <definedName name="I91_" localSheetId="11">'[1]REGIONALIZACION ESTIMADA 1.990'!#REF!</definedName>
    <definedName name="I91_" localSheetId="29">'[1]REGIONALIZACION ESTIMADA 1.990'!#REF!</definedName>
    <definedName name="I91_" localSheetId="22">'[1]REGIONALIZACION ESTIMADA 1.990'!#REF!</definedName>
    <definedName name="I91_" localSheetId="23">'[1]REGIONALIZACION ESTIMADA 1.990'!#REF!</definedName>
    <definedName name="I91_" localSheetId="24">'[1]REGIONALIZACION ESTIMADA 1.990'!#REF!</definedName>
    <definedName name="I91_" localSheetId="25">'[1]REGIONALIZACION ESTIMADA 1.990'!#REF!</definedName>
    <definedName name="I91_" localSheetId="28">'[1]REGIONALIZACION ESTIMADA 1.990'!#REF!</definedName>
    <definedName name="I91_">'[1]REGIONALIZACION ESTIMADA 1.990'!#REF!</definedName>
    <definedName name="IC" localSheetId="11">'[1]REGIONALIZACION ESTIMADA 1.990'!#REF!</definedName>
    <definedName name="IC" localSheetId="29">'[1]REGIONALIZACION ESTIMADA 1.990'!#REF!</definedName>
    <definedName name="IC" localSheetId="22">'[1]REGIONALIZACION ESTIMADA 1.990'!#REF!</definedName>
    <definedName name="IC" localSheetId="23">'[1]REGIONALIZACION ESTIMADA 1.990'!#REF!</definedName>
    <definedName name="IC" localSheetId="24">'[1]REGIONALIZACION ESTIMADA 1.990'!#REF!</definedName>
    <definedName name="IC" localSheetId="25">'[1]REGIONALIZACION ESTIMADA 1.990'!#REF!</definedName>
    <definedName name="IC" localSheetId="28">'[1]REGIONALIZACION ESTIMADA 1.990'!#REF!</definedName>
    <definedName name="IC">'[1]REGIONALIZACION ESTIMADA 1.990'!#REF!</definedName>
    <definedName name="IDB" localSheetId="11">'[1]REGIONALIZACION ESTIMADA 1.990'!#REF!</definedName>
    <definedName name="IDB" localSheetId="29">'[1]REGIONALIZACION ESTIMADA 1.990'!#REF!</definedName>
    <definedName name="IDB" localSheetId="22">'[1]REGIONALIZACION ESTIMADA 1.990'!#REF!</definedName>
    <definedName name="IDB" localSheetId="23">'[1]REGIONALIZACION ESTIMADA 1.990'!#REF!</definedName>
    <definedName name="IDB" localSheetId="24">'[1]REGIONALIZACION ESTIMADA 1.990'!#REF!</definedName>
    <definedName name="IDB" localSheetId="25">'[1]REGIONALIZACION ESTIMADA 1.990'!#REF!</definedName>
    <definedName name="IDB" localSheetId="28">'[1]REGIONALIZACION ESTIMADA 1.990'!#REF!</definedName>
    <definedName name="IDB">'[1]REGIONALIZACION ESTIMADA 1.990'!#REF!</definedName>
    <definedName name="IDN" localSheetId="11">#REF!</definedName>
    <definedName name="IDN" localSheetId="29">#REF!</definedName>
    <definedName name="IDN" localSheetId="24">#REF!</definedName>
    <definedName name="IDN" localSheetId="25">#REF!</definedName>
    <definedName name="IDN" localSheetId="28">#REF!</definedName>
    <definedName name="IDN">#REF!</definedName>
    <definedName name="ii" localSheetId="8">{"Tab1",#N/A,FALSE,"P";"Tab2",#N/A,FALSE,"P"}</definedName>
    <definedName name="ii" localSheetId="11">{"Tab1",#N/A,FALSE,"P";"Tab2",#N/A,FALSE,"P"}</definedName>
    <definedName name="ii" localSheetId="12">{"Tab1",#N/A,FALSE,"P";"Tab2",#N/A,FALSE,"P"}</definedName>
    <definedName name="ii" localSheetId="19">{"Tab1",#N/A,FALSE,"P";"Tab2",#N/A,FALSE,"P"}</definedName>
    <definedName name="ii" localSheetId="29">{"Tab1",#N/A,FALSE,"P";"Tab2",#N/A,FALSE,"P"}</definedName>
    <definedName name="ii" localSheetId="22">{"Tab1",#N/A,FALSE,"P";"Tab2",#N/A,FALSE,"P"}</definedName>
    <definedName name="ii" localSheetId="23">{"Tab1",#N/A,FALSE,"P";"Tab2",#N/A,FALSE,"P"}</definedName>
    <definedName name="ii" localSheetId="24">{"Tab1",#N/A,FALSE,"P";"Tab2",#N/A,FALSE,"P"}</definedName>
    <definedName name="ii" localSheetId="25">{"Tab1",#N/A,FALSE,"P";"Tab2",#N/A,FALSE,"P"}</definedName>
    <definedName name="ii" localSheetId="26">{"Tab1",#N/A,FALSE,"P";"Tab2",#N/A,FALSE,"P"}</definedName>
    <definedName name="ii" localSheetId="28">{"Tab1",#N/A,FALSE,"P";"Tab2",#N/A,FALSE,"P"}</definedName>
    <definedName name="ii">{"Tab1",#N/A,FALSE,"P";"Tab2",#N/A,FALSE,"P"}</definedName>
    <definedName name="IIDT" localSheetId="22">'[1]REGIONALIZACION ESTIMADA 1.990'!#REF!</definedName>
    <definedName name="IIDT" localSheetId="23">'[1]REGIONALIZACION ESTIMADA 1.990'!#REF!</definedName>
    <definedName name="IIDT" localSheetId="24">'[1]REGIONALIZACION ESTIMADA 1.990'!#REF!</definedName>
    <definedName name="IIDT" localSheetId="25">'[1]REGIONALIZACION ESTIMADA 1.990'!#REF!</definedName>
    <definedName name="IIDT">'[1]REGIONALIZACION ESTIMADA 1.990'!#REF!</definedName>
    <definedName name="IIEE" localSheetId="11">#REF!</definedName>
    <definedName name="IIEE" localSheetId="29">#REF!</definedName>
    <definedName name="IIEE" localSheetId="22">#REF!</definedName>
    <definedName name="IIEE" localSheetId="23">#REF!</definedName>
    <definedName name="IIEE" localSheetId="24">#REF!</definedName>
    <definedName name="IIEE" localSheetId="25">#REF!</definedName>
    <definedName name="IIEE" localSheetId="28">#REF!</definedName>
    <definedName name="IIEE">#REF!</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9">{"Riqfin97",#N/A,FALSE,"Tran";"Riqfinpro",#N/A,FALSE,"Tran"}</definedName>
    <definedName name="ikjh" localSheetId="29">{"Riqfin97",#N/A,FALSE,"Tran";"Riqfinpro",#N/A,FALSE,"Tran"}</definedName>
    <definedName name="ikjh" localSheetId="22">{"Riqfin97",#N/A,FALSE,"Tran";"Riqfinpro",#N/A,FALSE,"Tran"}</definedName>
    <definedName name="ikjh" localSheetId="23">{"Riqfin97",#N/A,FALSE,"Tran";"Riqfinpro",#N/A,FALSE,"Tran"}</definedName>
    <definedName name="ikjh" localSheetId="24">{"Riqfin97",#N/A,FALSE,"Tran";"Riqfinpro",#N/A,FALSE,"Tran"}</definedName>
    <definedName name="ikjh" localSheetId="25">{"Riqfin97",#N/A,FALSE,"Tran";"Riqfinpro",#N/A,FALSE,"Tran"}</definedName>
    <definedName name="ikjh" localSheetId="26">{"Riqfin97",#N/A,FALSE,"Tran";"Riqfinpro",#N/A,FALSE,"Tran"}</definedName>
    <definedName name="ikjh" localSheetId="28">{"Riqfin97",#N/A,FALSE,"Tran";"Riqfinpro",#N/A,FALSE,"Tran"}</definedName>
    <definedName name="ikjh">{"Riqfin97",#N/A,FALSE,"Tran";"Riqfinpro",#N/A,FALSE,"Tran"}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9">{"Riqfin97",#N/A,FALSE,"Tran";"Riqfinpro",#N/A,FALSE,"Tran"}</definedName>
    <definedName name="ilo" localSheetId="29">{"Riqfin97",#N/A,FALSE,"Tran";"Riqfinpro",#N/A,FALSE,"Tran"}</definedName>
    <definedName name="ilo" localSheetId="22">{"Riqfin97",#N/A,FALSE,"Tran";"Riqfinpro",#N/A,FALSE,"Tran"}</definedName>
    <definedName name="ilo" localSheetId="23">{"Riqfin97",#N/A,FALSE,"Tran";"Riqfinpro",#N/A,FALSE,"Tran"}</definedName>
    <definedName name="ilo" localSheetId="24">{"Riqfin97",#N/A,FALSE,"Tran";"Riqfinpro",#N/A,FALSE,"Tran"}</definedName>
    <definedName name="ilo" localSheetId="25">{"Riqfin97",#N/A,FALSE,"Tran";"Riqfinpro",#N/A,FALSE,"Tran"}</definedName>
    <definedName name="ilo" localSheetId="26">{"Riqfin97",#N/A,FALSE,"Tran";"Riqfinpro",#N/A,FALSE,"Tran"}</definedName>
    <definedName name="ilo" localSheetId="28">{"Riqfin97",#N/A,FALSE,"Tran";"Riqfinpro",#N/A,FALSE,"Tran"}</definedName>
    <definedName name="ilo">{"Riqfin97",#N/A,FALSE,"Tran";"Riqfinpro",#N/A,FALSE,"Tran"}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9">{"Riqfin97",#N/A,FALSE,"Tran";"Riqfinpro",#N/A,FALSE,"Tran"}</definedName>
    <definedName name="ilu" localSheetId="29">{"Riqfin97",#N/A,FALSE,"Tran";"Riqfinpro",#N/A,FALSE,"Tran"}</definedName>
    <definedName name="ilu" localSheetId="22">{"Riqfin97",#N/A,FALSE,"Tran";"Riqfinpro",#N/A,FALSE,"Tran"}</definedName>
    <definedName name="ilu" localSheetId="23">{"Riqfin97",#N/A,FALSE,"Tran";"Riqfinpro",#N/A,FALSE,"Tran"}</definedName>
    <definedName name="ilu" localSheetId="24">{"Riqfin97",#N/A,FALSE,"Tran";"Riqfinpro",#N/A,FALSE,"Tran"}</definedName>
    <definedName name="ilu" localSheetId="25">{"Riqfin97",#N/A,FALSE,"Tran";"Riqfinpro",#N/A,FALSE,"Tran"}</definedName>
    <definedName name="ilu" localSheetId="26">{"Riqfin97",#N/A,FALSE,"Tran";"Riqfinpro",#N/A,FALSE,"Tran"}</definedName>
    <definedName name="ilu" localSheetId="28">{"Riqfin97",#N/A,FALSE,"Tran";"Riqfinpro",#N/A,FALSE,"Tran"}</definedName>
    <definedName name="ilu">{"Riqfin97",#N/A,FALSE,"Tran";"Riqfinpro",#N/A,FALSE,"Tran"}</definedName>
    <definedName name="IM1_" localSheetId="22">'[1]REGIONALIZACION ESTIMADA 1.990'!#REF!</definedName>
    <definedName name="IM1_" localSheetId="23">'[1]REGIONALIZACION ESTIMADA 1.990'!#REF!</definedName>
    <definedName name="IM1_" localSheetId="24">'[1]REGIONALIZACION ESTIMADA 1.990'!#REF!</definedName>
    <definedName name="IM1_" localSheetId="25">'[1]REGIONALIZACION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11">#REF!,#REF!,#REF!,#REF!</definedName>
    <definedName name="IMP_TOTAL" localSheetId="29">#REF!,#REF!,#REF!,#REF!</definedName>
    <definedName name="IMP_TOTAL" localSheetId="22">#REF!,#REF!,#REF!,#REF!</definedName>
    <definedName name="IMP_TOTAL" localSheetId="23">#REF!,#REF!,#REF!,#REF!</definedName>
    <definedName name="IMP_TOTAL" localSheetId="24">#REF!,#REF!,#REF!,#REF!</definedName>
    <definedName name="IMP_TOTAL" localSheetId="25">#REF!,#REF!,#REF!,#REF!</definedName>
    <definedName name="IMP_TOTAL" localSheetId="28">#REF!,#REF!,#REF!,#REF!</definedName>
    <definedName name="IMP_TOTAL">#REF!,#REF!,#REF!,#REF!</definedName>
    <definedName name="importe_receta_activo" localSheetId="11">#REF!</definedName>
    <definedName name="importe_receta_activo" localSheetId="29">#REF!</definedName>
    <definedName name="importe_receta_activo" localSheetId="22">#REF!</definedName>
    <definedName name="importe_receta_activo" localSheetId="23">#REF!</definedName>
    <definedName name="importe_receta_activo" localSheetId="24">#REF!</definedName>
    <definedName name="importe_receta_activo" localSheetId="25">#REF!</definedName>
    <definedName name="importe_receta_activo" localSheetId="28">#REF!</definedName>
    <definedName name="importe_receta_activo">#REF!</definedName>
    <definedName name="importe_receta_pensi" localSheetId="11">#REF!</definedName>
    <definedName name="importe_receta_pensi" localSheetId="29">#REF!</definedName>
    <definedName name="importe_receta_pensi" localSheetId="22">#REF!</definedName>
    <definedName name="importe_receta_pensi" localSheetId="23">#REF!</definedName>
    <definedName name="importe_receta_pensi" localSheetId="24">#REF!</definedName>
    <definedName name="importe_receta_pensi" localSheetId="25">#REF!</definedName>
    <definedName name="importe_receta_pensi" localSheetId="28">#REF!</definedName>
    <definedName name="importe_receta_pensi">#REF!</definedName>
    <definedName name="importe_receta_total" localSheetId="11">#REF!</definedName>
    <definedName name="importe_receta_total" localSheetId="29">#REF!</definedName>
    <definedName name="importe_receta_total" localSheetId="22">#REF!</definedName>
    <definedName name="importe_receta_total" localSheetId="23">#REF!</definedName>
    <definedName name="importe_receta_total" localSheetId="24">#REF!</definedName>
    <definedName name="importe_receta_total" localSheetId="25">#REF!</definedName>
    <definedName name="importe_receta_total" localSheetId="28">#REF!</definedName>
    <definedName name="importe_receta_total">#REF!</definedName>
    <definedName name="IMPR1">[6]resumen!$A$4:$H$29,[6]resumen!$A$33:$H$58,[6]resumen!$A$61:$H$86</definedName>
    <definedName name="impres">[6]resumen!$A$2:$I$29,[6]resumen!$A$32:$I$58,[6]resumen!$A$60:$H$86</definedName>
    <definedName name="indiceIRPF" localSheetId="22">'[64]Cuadro 1'!$E$14</definedName>
    <definedName name="indiceIRPF" localSheetId="23">'[64]Cuadro 1'!$E$14</definedName>
    <definedName name="indiceIRPF">'[64]Cuadro 1'!$E$14</definedName>
    <definedName name="indigo">#N/A</definedName>
    <definedName name="Ingresos_tributarios_totales" localSheetId="11">#REF!</definedName>
    <definedName name="Ingresos_tributarios_totales" localSheetId="29">#REF!</definedName>
    <definedName name="Ingresos_tributarios_totales" localSheetId="22">#REF!</definedName>
    <definedName name="Ingresos_tributarios_totales" localSheetId="23">#REF!</definedName>
    <definedName name="Ingresos_tributarios_totales" localSheetId="24">#REF!</definedName>
    <definedName name="Ingresos_tributarios_totales" localSheetId="25">#REF!</definedName>
    <definedName name="Ingresos_tributarios_totales" localSheetId="28">#REF!</definedName>
    <definedName name="Ingresos_tributarios_totales">#REF!</definedName>
    <definedName name="Inicio59" localSheetId="11">#REF!</definedName>
    <definedName name="Inicio59" localSheetId="29">#REF!</definedName>
    <definedName name="Inicio59" localSheetId="22">#REF!</definedName>
    <definedName name="Inicio59" localSheetId="23">#REF!</definedName>
    <definedName name="Inicio59" localSheetId="24">#REF!</definedName>
    <definedName name="Inicio59" localSheetId="25">#REF!</definedName>
    <definedName name="Inicio59" localSheetId="28">#REF!</definedName>
    <definedName name="Inicio59">#REF!</definedName>
    <definedName name="INIT" localSheetId="8">#REF!</definedName>
    <definedName name="INIT" localSheetId="11">#REF!</definedName>
    <definedName name="INIT" localSheetId="12">#REF!</definedName>
    <definedName name="INIT" localSheetId="29">#REF!</definedName>
    <definedName name="INIT" localSheetId="22">#REF!</definedName>
    <definedName name="INIT" localSheetId="23">#REF!</definedName>
    <definedName name="INIT" localSheetId="24">#REF!</definedName>
    <definedName name="INIT" localSheetId="25">#REF!</definedName>
    <definedName name="INIT" localSheetId="28">#REF!</definedName>
    <definedName name="INIT">#REF!</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9">{"TRADE_COMP",#N/A,FALSE,"TAB23APP";"BOP",#N/A,FALSE,"TAB6";"DOT",#N/A,FALSE,"TAB24APP";"EXTDEBT",#N/A,FALSE,"TAB25APP"}</definedName>
    <definedName name="input_in" localSheetId="29">{"TRADE_COMP",#N/A,FALSE,"TAB23APP";"BOP",#N/A,FALSE,"TAB6";"DOT",#N/A,FALSE,"TAB24APP";"EXTDEBT",#N/A,FALSE,"TAB25APP"}</definedName>
    <definedName name="input_in" localSheetId="22">{"TRADE_COMP",#N/A,FALSE,"TAB23APP";"BOP",#N/A,FALSE,"TAB6";"DOT",#N/A,FALSE,"TAB24APP";"EXTDEBT",#N/A,FALSE,"TAB25APP"}</definedName>
    <definedName name="input_in" localSheetId="23">{"TRADE_COMP",#N/A,FALSE,"TAB23APP";"BOP",#N/A,FALSE,"TAB6";"DOT",#N/A,FALSE,"TAB24APP";"EXTDEBT",#N/A,FALSE,"TAB25APP"}</definedName>
    <definedName name="input_in" localSheetId="24">{"TRADE_COMP",#N/A,FALSE,"TAB23APP";"BOP",#N/A,FALSE,"TAB6";"DOT",#N/A,FALSE,"TAB24APP";"EXTDEBT",#N/A,FALSE,"TAB25APP"}</definedName>
    <definedName name="input_in" localSheetId="25">{"TRADE_COMP",#N/A,FALSE,"TAB23APP";"BOP",#N/A,FALSE,"TAB6";"DOT",#N/A,FALSE,"TAB24APP";"EXTDEBT",#N/A,FALSE,"TAB25APP"}</definedName>
    <definedName name="input_in" localSheetId="26">{"TRADE_COMP",#N/A,FALSE,"TAB23APP";"BOP",#N/A,FALSE,"TAB6";"DOT",#N/A,FALSE,"TAB24APP";"EXTDEBT",#N/A,FALSE,"TAB25APP"}</definedName>
    <definedName name="input_in" localSheetId="28">{"TRADE_COMP",#N/A,FALSE,"TAB23APP";"BOP",#N/A,FALSE,"TAB6";"DOT",#N/A,FALSE,"TAB24APP";"EXTDEBT",#N/A,FALSE,"TAB25APP"}</definedName>
    <definedName name="input_in">{"TRADE_COMP",#N/A,FALSE,"TAB23APP";"BOP",#N/A,FALSE,"TAB6";"DOT",#N/A,FALSE,"TAB24APP";"EXTDEBT",#N/A,FALSE,"TAB25APP"}</definedName>
    <definedName name="IOD" localSheetId="22">'[1]REGIONALIZACION ESTIMADA 1.990'!#REF!</definedName>
    <definedName name="IOD" localSheetId="23">'[1]REGIONALIZACION ESTIMADA 1.990'!#REF!</definedName>
    <definedName name="IOD" localSheetId="24">'[1]REGIONALIZACION ESTIMADA 1.990'!#REF!</definedName>
    <definedName name="IOD" localSheetId="25">'[1]REGIONALIZACION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11">#REF!</definedName>
    <definedName name="IRNR" localSheetId="29">#REF!</definedName>
    <definedName name="IRNR" localSheetId="22">#REF!</definedName>
    <definedName name="IRNR" localSheetId="23">#REF!</definedName>
    <definedName name="IRNR" localSheetId="24">#REF!</definedName>
    <definedName name="IRNR" localSheetId="25">#REF!</definedName>
    <definedName name="IRNR" localSheetId="28">#REF!</definedName>
    <definedName name="IRNR">#REF!</definedName>
    <definedName name="IRPF" localSheetId="11">#REF!</definedName>
    <definedName name="IRPF" localSheetId="29">#REF!</definedName>
    <definedName name="IRPF" localSheetId="22">#REF!</definedName>
    <definedName name="IRPF" localSheetId="23">#REF!</definedName>
    <definedName name="IRPF" localSheetId="24">#REF!</definedName>
    <definedName name="IRPF" localSheetId="25">#REF!</definedName>
    <definedName name="IRPF" localSheetId="28">#REF!</definedName>
    <definedName name="IRPF">#REF!</definedName>
    <definedName name="IRPF20072" localSheetId="11">#REF!</definedName>
    <definedName name="IRPF20072" localSheetId="29">#REF!</definedName>
    <definedName name="IRPF20072" localSheetId="24">#REF!</definedName>
    <definedName name="IRPF20072" localSheetId="25">#REF!</definedName>
    <definedName name="IRPF20072" localSheetId="28">#REF!</definedName>
    <definedName name="IRPF20072">#REF!</definedName>
    <definedName name="IRPF2012" localSheetId="11">#REF!</definedName>
    <definedName name="IRPF2012" localSheetId="29">#REF!</definedName>
    <definedName name="IRPF2012" localSheetId="24">#REF!</definedName>
    <definedName name="IRPF2012" localSheetId="25">#REF!</definedName>
    <definedName name="IRPF2012" localSheetId="28">#REF!</definedName>
    <definedName name="IRPF2012">#REF!</definedName>
    <definedName name="IS" localSheetId="11">#REF!</definedName>
    <definedName name="IS" localSheetId="29">#REF!</definedName>
    <definedName name="IS" localSheetId="22">#REF!</definedName>
    <definedName name="IS" localSheetId="23">#REF!</definedName>
    <definedName name="IS" localSheetId="24">#REF!</definedName>
    <definedName name="IS" localSheetId="25">#REF!</definedName>
    <definedName name="IS" localSheetId="28">#REF!</definedName>
    <definedName name="IS">#REF!</definedName>
    <definedName name="ISFAS04" localSheetId="11">#REF!</definedName>
    <definedName name="ISFAS04" localSheetId="29">#REF!</definedName>
    <definedName name="ISFAS04" localSheetId="22">#REF!</definedName>
    <definedName name="ISFAS04" localSheetId="23">#REF!</definedName>
    <definedName name="ISFAS04" localSheetId="24">#REF!</definedName>
    <definedName name="ISFAS04" localSheetId="25">#REF!</definedName>
    <definedName name="ISFAS04" localSheetId="28">#REF!</definedName>
    <definedName name="ISFAS04">#REF!</definedName>
    <definedName name="IVA" localSheetId="11">#REF!</definedName>
    <definedName name="IVA" localSheetId="29">#REF!</definedName>
    <definedName name="IVA" localSheetId="22">#REF!</definedName>
    <definedName name="IVA" localSheetId="23">#REF!</definedName>
    <definedName name="IVA" localSheetId="24">#REF!</definedName>
    <definedName name="IVA" localSheetId="25">#REF!</definedName>
    <definedName name="IVA" localSheetId="28">#REF!</definedName>
    <definedName name="IVA">#REF!</definedName>
    <definedName name="ixxjesd" localSheetId="9" hidden="1">#REF!</definedName>
    <definedName name="ixxjesd" localSheetId="14" hidden="1">#REF!</definedName>
    <definedName name="ixxjesd" localSheetId="20" hidden="1">#REF!</definedName>
    <definedName name="ixxjesd" hidden="1">#REF!</definedName>
    <definedName name="jeg" localSheetId="9" hidden="1">{#N/A,#N/A,FALSE,"PERSONAL";#N/A,#N/A,FALSE,"explotación";#N/A,#N/A,FALSE,"generales"}</definedName>
    <definedName name="jeg" localSheetId="11" hidden="1">{#N/A,#N/A,FALSE,"PERSONAL";#N/A,#N/A,FALSE,"explotación";#N/A,#N/A,FALSE,"generales"}</definedName>
    <definedName name="jeg" localSheetId="14" hidden="1">{#N/A,#N/A,FALSE,"PERSONAL";#N/A,#N/A,FALSE,"explotación";#N/A,#N/A,FALSE,"generales"}</definedName>
    <definedName name="jeg" localSheetId="19" hidden="1">{#N/A,#N/A,FALSE,"PERSONAL";#N/A,#N/A,FALSE,"explotación";#N/A,#N/A,FALSE,"generales"}</definedName>
    <definedName name="jeg" localSheetId="29" hidden="1">{#N/A,#N/A,FALSE,"PERSONAL";#N/A,#N/A,FALSE,"explotación";#N/A,#N/A,FALSE,"generales"}</definedName>
    <definedName name="jeg" localSheetId="20" hidden="1">{#N/A,#N/A,FALSE,"PERSONAL";#N/A,#N/A,FALSE,"explotación";#N/A,#N/A,FALSE,"generales"}</definedName>
    <definedName name="jeg" localSheetId="22" hidden="1">{#N/A,#N/A,FALSE,"PERSONAL";#N/A,#N/A,FALSE,"explotación";#N/A,#N/A,FALSE,"generales"}</definedName>
    <definedName name="jeg" localSheetId="23" hidden="1">{#N/A,#N/A,FALSE,"PERSONAL";#N/A,#N/A,FALSE,"explotación";#N/A,#N/A,FALSE,"generales"}</definedName>
    <definedName name="jeg" localSheetId="24" hidden="1">{#N/A,#N/A,FALSE,"PERSONAL";#N/A,#N/A,FALSE,"explotación";#N/A,#N/A,FALSE,"generales"}</definedName>
    <definedName name="jeg" localSheetId="25" hidden="1">{#N/A,#N/A,FALSE,"PERSONAL";#N/A,#N/A,FALSE,"explotación";#N/A,#N/A,FALSE,"generales"}</definedName>
    <definedName name="jeg" localSheetId="26" hidden="1">{#N/A,#N/A,FALSE,"PERSONAL";#N/A,#N/A,FALSE,"explotación";#N/A,#N/A,FALSE,"generales"}</definedName>
    <definedName name="jeg" localSheetId="28" hidden="1">{#N/A,#N/A,FALSE,"PERSONAL";#N/A,#N/A,FALSE,"explotación";#N/A,#N/A,FALSE,"generales"}</definedName>
    <definedName name="jeg" hidden="1">{#N/A,#N/A,FALSE,"PERSONAL";#N/A,#N/A,FALSE,"explotación";#N/A,#N/A,FALSE,"generales"}</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9">{#N/A,#N/A,FALSE,"DOC";"TB_28",#N/A,FALSE,"FITB_28";"TB_91",#N/A,FALSE,"FITB_91";"TB_182",#N/A,FALSE,"FITB_182";"TB_273",#N/A,FALSE,"FITB_273";"TB_364",#N/A,FALSE,"FITB_364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 localSheetId="23">{#N/A,#N/A,FALSE,"DOC";"TB_28",#N/A,FALSE,"FITB_28";"TB_91",#N/A,FALSE,"FITB_91";"TB_182",#N/A,FALSE,"FITB_182";"TB_273",#N/A,FALSE,"FITB_273";"TB_364",#N/A,FALSE,"FITB_364 ";"SUMMARY",#N/A,FALSE,"Summary"}</definedName>
    <definedName name="jgukg" localSheetId="24">{#N/A,#N/A,FALSE,"DOC";"TB_28",#N/A,FALSE,"FITB_28";"TB_91",#N/A,FALSE,"FITB_91";"TB_182",#N/A,FALSE,"FITB_182";"TB_273",#N/A,FALSE,"FITB_273";"TB_364",#N/A,FALSE,"FITB_364 ";"SUMMARY",#N/A,FALSE,"Summary"}</definedName>
    <definedName name="jgukg" localSheetId="25">{#N/A,#N/A,FALSE,"DOC";"TB_28",#N/A,FALSE,"FITB_28";"TB_91",#N/A,FALSE,"FITB_91";"TB_182",#N/A,FALSE,"FITB_182";"TB_273",#N/A,FALSE,"FITB_273";"TB_364",#N/A,FALSE,"FITB_364 ";"SUMMARY",#N/A,FALSE,"Summary"}</definedName>
    <definedName name="jgukg" localSheetId="26">{#N/A,#N/A,FALSE,"DOC";"TB_28",#N/A,FALSE,"FITB_28";"TB_91",#N/A,FALSE,"FITB_91";"TB_182",#N/A,FALSE,"FITB_182";"TB_273",#N/A,FALSE,"FITB_273";"TB_364",#N/A,FALSE,"FITB_364 ";"SUMMARY",#N/A,FALSE,"Summary"}</definedName>
    <definedName name="jgukg" localSheetId="28">{#N/A,#N/A,FALSE,"DOC";"TB_28",#N/A,FALSE,"FITB_28";"TB_91",#N/A,FALSE,"FITB_91";"TB_182",#N/A,FALSE,"FITB_182";"TB_273",#N/A,FALSE,"FITB_273";"TB_364",#N/A,FALSE,"FITB_364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8">{"MONA",#N/A,FALSE,"S"}</definedName>
    <definedName name="jhgf" localSheetId="11">{"MONA",#N/A,FALSE,"S"}</definedName>
    <definedName name="jhgf" localSheetId="12">{"MONA",#N/A,FALSE,"S"}</definedName>
    <definedName name="jhgf" localSheetId="19">{"MONA",#N/A,FALSE,"S"}</definedName>
    <definedName name="jhgf" localSheetId="29">{"MONA",#N/A,FALSE,"S"}</definedName>
    <definedName name="jhgf" localSheetId="22">{"MONA",#N/A,FALSE,"S"}</definedName>
    <definedName name="jhgf" localSheetId="23">{"MONA",#N/A,FALSE,"S"}</definedName>
    <definedName name="jhgf" localSheetId="24">{"MONA",#N/A,FALSE,"S"}</definedName>
    <definedName name="jhgf" localSheetId="25">{"MONA",#N/A,FALSE,"S"}</definedName>
    <definedName name="jhgf" localSheetId="26">{"MONA",#N/A,FALSE,"S"}</definedName>
    <definedName name="jhgf" localSheetId="28">{"MONA",#N/A,FALSE,"S"}</definedName>
    <definedName name="jhgf">{"MONA",#N/A,FALSE,"S"}</definedName>
    <definedName name="jj" localSheetId="8" hidden="1">[18]FOMENTO!#REF!</definedName>
    <definedName name="jj" localSheetId="9" hidden="1">[21]FOMENTO!#REF!</definedName>
    <definedName name="jj" localSheetId="11" hidden="1">[18]FOMENTO!#REF!</definedName>
    <definedName name="jj" localSheetId="12" hidden="1">[18]FOMENTO!#REF!</definedName>
    <definedName name="jj" localSheetId="14" hidden="1">[18]FOMENTO!#REF!</definedName>
    <definedName name="jj" localSheetId="19" hidden="1">[21]FOMENTO!#REF!</definedName>
    <definedName name="jj" localSheetId="29" hidden="1">[18]FOMENTO!#REF!</definedName>
    <definedName name="jj" localSheetId="20" hidden="1">[21]FOMENTO!#REF!</definedName>
    <definedName name="jj" localSheetId="22" hidden="1">[21]FOMENTO!#REF!</definedName>
    <definedName name="jj" localSheetId="23" hidden="1">[21]FOMENTO!#REF!</definedName>
    <definedName name="jj" localSheetId="24" hidden="1">[18]FOMENTO!#REF!</definedName>
    <definedName name="jj" localSheetId="25" hidden="1">[18]FOMENTO!#REF!</definedName>
    <definedName name="jj" localSheetId="26">{"Riqfin97",#N/A,FALSE,"Tran";"Riqfinpro",#N/A,FALSE,"Tran"}</definedName>
    <definedName name="jj" localSheetId="28" hidden="1">[18]FOMENTO!#REF!</definedName>
    <definedName name="jj">{"Riqfin97",#N/A,FALSE,"Tran";"Riqfinpro",#N/A,FALSE,"Tran"}</definedName>
    <definedName name="jjj" localSheetId="8">[100]M!#REF!</definedName>
    <definedName name="jjj" localSheetId="22">[100]M!#REF!</definedName>
    <definedName name="jjj" localSheetId="23">[100]M!#REF!</definedName>
    <definedName name="jjj" localSheetId="24">[100]M!#REF!</definedName>
    <definedName name="jjj" localSheetId="25">[100]M!#REF!</definedName>
    <definedName name="jjj">[100]M!#REF!</definedName>
    <definedName name="jjjj" localSheetId="8">#REF!</definedName>
    <definedName name="jjjj" localSheetId="11">{"Tab1",#N/A,FALSE,"P";"Tab2",#N/A,FALSE,"P"}</definedName>
    <definedName name="jjjj" localSheetId="12">#REF!</definedName>
    <definedName name="jjjj" localSheetId="19">{"Tab1",#N/A,FALSE,"P";"Tab2",#N/A,FALSE,"P"}</definedName>
    <definedName name="jjjj" localSheetId="29">{"Tab1",#N/A,FALSE,"P";"Tab2",#N/A,FALSE,"P"}</definedName>
    <definedName name="jjjj" localSheetId="21">#REF!</definedName>
    <definedName name="jjjj" localSheetId="22">#REF!</definedName>
    <definedName name="jjjj" localSheetId="23">#REF!</definedName>
    <definedName name="jjjj" localSheetId="24">{"Tab1",#N/A,FALSE,"P";"Tab2",#N/A,FALSE,"P"}</definedName>
    <definedName name="jjjj" localSheetId="25">{"Tab1",#N/A,FALSE,"P";"Tab2",#N/A,FALSE,"P"}</definedName>
    <definedName name="jjjj" localSheetId="26">{"Tab1",#N/A,FALSE,"P";"Tab2",#N/A,FALSE,"P"}</definedName>
    <definedName name="jjjj" localSheetId="28">{"Tab1",#N/A,FALSE,"P";"Tab2",#N/A,FALSE,"P"}</definedName>
    <definedName name="jjjj">{"Tab1",#N/A,FALSE,"P";"Tab2",#N/A,FALSE,"P"}</definedName>
    <definedName name="jjjjjj" localSheetId="8">'[98]J(Priv.Cap)'!#REF!</definedName>
    <definedName name="jjjjjj" localSheetId="22">'[98]J(Priv.Cap)'!#REF!</definedName>
    <definedName name="jjjjjj" localSheetId="23">'[98]J(Priv.Cap)'!#REF!</definedName>
    <definedName name="jjjjjj" localSheetId="24">'[98]J(Priv.Cap)'!#REF!</definedName>
    <definedName name="jjjjjj" localSheetId="25">'[98]J(Priv.Cap)'!#REF!</definedName>
    <definedName name="jjjjjj">'[98]J(Priv.Cap)'!#REF!</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9">{"DEPOSITS",#N/A,FALSE,"COMML_MON";"LOANS",#N/A,FALSE,"COMML_MON"}</definedName>
    <definedName name="jkbjkb" localSheetId="29">{"DEPOSITS",#N/A,FALSE,"COMML_MON";"LOANS",#N/A,FALSE,"COMML_MON"}</definedName>
    <definedName name="jkbjkb" localSheetId="22">{"DEPOSITS",#N/A,FALSE,"COMML_MON";"LOANS",#N/A,FALSE,"COMML_MON"}</definedName>
    <definedName name="jkbjkb" localSheetId="23">{"DEPOSITS",#N/A,FALSE,"COMML_MON";"LOANS",#N/A,FALSE,"COMML_MON"}</definedName>
    <definedName name="jkbjkb" localSheetId="24">{"DEPOSITS",#N/A,FALSE,"COMML_MON";"LOANS",#N/A,FALSE,"COMML_MON"}</definedName>
    <definedName name="jkbjkb" localSheetId="25">{"DEPOSITS",#N/A,FALSE,"COMML_MON";"LOANS",#N/A,FALSE,"COMML_MON"}</definedName>
    <definedName name="jkbjkb" localSheetId="26">{"DEPOSITS",#N/A,FALSE,"COMML_MON";"LOANS",#N/A,FALSE,"COMML_MON"}</definedName>
    <definedName name="jkbjkb" localSheetId="28">{"DEPOSITS",#N/A,FALSE,"COMML_MON";"LOANS",#N/A,FALSE,"COMML_MON"}</definedName>
    <definedName name="jkbjkb">{"DEPOSITS",#N/A,FALSE,"COMML_MON";"LOANS",#N/A,FALSE,"COMML_MON"}</definedName>
    <definedName name="joa" localSheetId="11">#REF!</definedName>
    <definedName name="joa" localSheetId="19">#REF!</definedName>
    <definedName name="joa" localSheetId="29">#REF!</definedName>
    <definedName name="joa" localSheetId="24">#REF!</definedName>
    <definedName name="joa" localSheetId="25">#REF!</definedName>
    <definedName name="joa" localSheetId="28">#REF!</definedName>
    <definedName name="joa">#REF!</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9">{#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 localSheetId="23">{#N/A,#N/A,FALSE,"slvsrtb1";#N/A,#N/A,FALSE,"slvsrtb2";#N/A,#N/A,FALSE,"slvsrtb3";#N/A,#N/A,FALSE,"slvsrtb4";#N/A,#N/A,FALSE,"slvsrtb5";#N/A,#N/A,FALSE,"slvsrtb6";#N/A,#N/A,FALSE,"slvsrtb7";#N/A,#N/A,FALSE,"slvsrtb8";#N/A,#N/A,FALSE,"slvsrtb9";#N/A,#N/A,FALSE,"slvsrtb10";#N/A,#N/A,FALSE,"slvsrtb12"}</definedName>
    <definedName name="ju" localSheetId="24">{#N/A,#N/A,FALSE,"slvsrtb1";#N/A,#N/A,FALSE,"slvsrtb2";#N/A,#N/A,FALSE,"slvsrtb3";#N/A,#N/A,FALSE,"slvsrtb4";#N/A,#N/A,FALSE,"slvsrtb5";#N/A,#N/A,FALSE,"slvsrtb6";#N/A,#N/A,FALSE,"slvsrtb7";#N/A,#N/A,FALSE,"slvsrtb8";#N/A,#N/A,FALSE,"slvsrtb9";#N/A,#N/A,FALSE,"slvsrtb10";#N/A,#N/A,FALSE,"slvsrtb12"}</definedName>
    <definedName name="ju" localSheetId="25">{#N/A,#N/A,FALSE,"slvsrtb1";#N/A,#N/A,FALSE,"slvsrtb2";#N/A,#N/A,FALSE,"slvsrtb3";#N/A,#N/A,FALSE,"slvsrtb4";#N/A,#N/A,FALSE,"slvsrtb5";#N/A,#N/A,FALSE,"slvsrtb6";#N/A,#N/A,FALSE,"slvsrtb7";#N/A,#N/A,FALSE,"slvsrtb8";#N/A,#N/A,FALSE,"slvsrtb9";#N/A,#N/A,FALSE,"slvsrtb10";#N/A,#N/A,FALSE,"slvsrtb12"}</definedName>
    <definedName name="ju" localSheetId="26">{#N/A,#N/A,FALSE,"slvsrtb1";#N/A,#N/A,FALSE,"slvsrtb2";#N/A,#N/A,FALSE,"slvsrtb3";#N/A,#N/A,FALSE,"slvsrtb4";#N/A,#N/A,FALSE,"slvsrtb5";#N/A,#N/A,FALSE,"slvsrtb6";#N/A,#N/A,FALSE,"slvsrtb7";#N/A,#N/A,FALSE,"slvsrtb8";#N/A,#N/A,FALSE,"slvsrtb9";#N/A,#N/A,FALSE,"slvsrtb10";#N/A,#N/A,FALSE,"slvsrtb12"}</definedName>
    <definedName name="ju" localSheetId="28">{#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9">{"Riqfin97",#N/A,FALSE,"Tran";"Riqfinpro",#N/A,FALSE,"Tran"}</definedName>
    <definedName name="jui" localSheetId="29">{"Riqfin97",#N/A,FALSE,"Tran";"Riqfinpro",#N/A,FALSE,"Tran"}</definedName>
    <definedName name="jui" localSheetId="22">{"Riqfin97",#N/A,FALSE,"Tran";"Riqfinpro",#N/A,FALSE,"Tran"}</definedName>
    <definedName name="jui" localSheetId="23">{"Riqfin97",#N/A,FALSE,"Tran";"Riqfinpro",#N/A,FALSE,"Tran"}</definedName>
    <definedName name="jui" localSheetId="24">{"Riqfin97",#N/A,FALSE,"Tran";"Riqfinpro",#N/A,FALSE,"Tran"}</definedName>
    <definedName name="jui" localSheetId="25">{"Riqfin97",#N/A,FALSE,"Tran";"Riqfinpro",#N/A,FALSE,"Tran"}</definedName>
    <definedName name="jui" localSheetId="26">{"Riqfin97",#N/A,FALSE,"Tran";"Riqfinpro",#N/A,FALSE,"Tran"}</definedName>
    <definedName name="jui" localSheetId="28">{"Riqfin97",#N/A,FALSE,"Tran";"Riqfinpro",#N/A,FALSE,"Tran"}</definedName>
    <definedName name="jui">{"Riqfin97",#N/A,FALSE,"Tran";"Riqfinpro",#N/A,FALSE,"Tran"}</definedName>
    <definedName name="juy" localSheetId="8">{"Tab1",#N/A,FALSE,"P";"Tab2",#N/A,FALSE,"P"}</definedName>
    <definedName name="juy" localSheetId="11">{"Tab1",#N/A,FALSE,"P";"Tab2",#N/A,FALSE,"P"}</definedName>
    <definedName name="juy" localSheetId="12">{"Tab1",#N/A,FALSE,"P";"Tab2",#N/A,FALSE,"P"}</definedName>
    <definedName name="juy" localSheetId="19">{"Tab1",#N/A,FALSE,"P";"Tab2",#N/A,FALSE,"P"}</definedName>
    <definedName name="juy" localSheetId="29">{"Tab1",#N/A,FALSE,"P";"Tab2",#N/A,FALSE,"P"}</definedName>
    <definedName name="juy" localSheetId="22">{"Tab1",#N/A,FALSE,"P";"Tab2",#N/A,FALSE,"P"}</definedName>
    <definedName name="juy" localSheetId="23">{"Tab1",#N/A,FALSE,"P";"Tab2",#N/A,FALSE,"P"}</definedName>
    <definedName name="juy" localSheetId="24">{"Tab1",#N/A,FALSE,"P";"Tab2",#N/A,FALSE,"P"}</definedName>
    <definedName name="juy" localSheetId="25">{"Tab1",#N/A,FALSE,"P";"Tab2",#N/A,FALSE,"P"}</definedName>
    <definedName name="juy" localSheetId="26">{"Tab1",#N/A,FALSE,"P";"Tab2",#N/A,FALSE,"P"}</definedName>
    <definedName name="juy" localSheetId="28">{"Tab1",#N/A,FALSE,"P";"Tab2",#N/A,FALSE,"P"}</definedName>
    <definedName name="juy">{"Tab1",#N/A,FALSE,"P";"Tab2",#N/A,FALSE,"P"}</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9">{"Riqfin97",#N/A,FALSE,"Tran";"Riqfinpro",#N/A,FALSE,"Tran"}</definedName>
    <definedName name="k" localSheetId="29">{"Riqfin97",#N/A,FALSE,"Tran";"Riqfinpro",#N/A,FALSE,"Tran"}</definedName>
    <definedName name="k" localSheetId="22">{"Riqfin97",#N/A,FALSE,"Tran";"Riqfinpro",#N/A,FALSE,"Tran"}</definedName>
    <definedName name="k" localSheetId="23">{"Riqfin97",#N/A,FALSE,"Tran";"Riqfinpro",#N/A,FALSE,"Tran"}</definedName>
    <definedName name="k" localSheetId="24">{"Riqfin97",#N/A,FALSE,"Tran";"Riqfinpro",#N/A,FALSE,"Tran"}</definedName>
    <definedName name="k" localSheetId="25">{"Riqfin97",#N/A,FALSE,"Tran";"Riqfinpro",#N/A,FALSE,"Tran"}</definedName>
    <definedName name="k" localSheetId="26">{"Riqfin97",#N/A,FALSE,"Tran";"Riqfinpro",#N/A,FALSE,"Tran"}</definedName>
    <definedName name="k" localSheetId="28">{"Riqfin97",#N/A,FALSE,"Tran";"Riqfinpro",#N/A,FALSE,"Tran"}</definedName>
    <definedName name="k">{"Riqfin97",#N/A,FALSE,"Tran";"Riqfinpro",#N/A,FALSE,"Tran"}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9">{"Riqfin97",#N/A,FALSE,"Tran";"Riqfinpro",#N/A,FALSE,"Tran"}</definedName>
    <definedName name="kb" localSheetId="29">{"Riqfin97",#N/A,FALSE,"Tran";"Riqfinpro",#N/A,FALSE,"Tran"}</definedName>
    <definedName name="kb" localSheetId="22">{"Riqfin97",#N/A,FALSE,"Tran";"Riqfinpro",#N/A,FALSE,"Tran"}</definedName>
    <definedName name="kb" localSheetId="23">{"Riqfin97",#N/A,FALSE,"Tran";"Riqfinpro",#N/A,FALSE,"Tran"}</definedName>
    <definedName name="kb" localSheetId="24">{"Riqfin97",#N/A,FALSE,"Tran";"Riqfinpro",#N/A,FALSE,"Tran"}</definedName>
    <definedName name="kb" localSheetId="25">{"Riqfin97",#N/A,FALSE,"Tran";"Riqfinpro",#N/A,FALSE,"Tran"}</definedName>
    <definedName name="kb" localSheetId="26">{"Riqfin97",#N/A,FALSE,"Tran";"Riqfinpro",#N/A,FALSE,"Tran"}</definedName>
    <definedName name="kb" localSheetId="28">{"Riqfin97",#N/A,FALSE,"Tran";"Riqfinpro",#N/A,FALSE,"Tran"}</definedName>
    <definedName name="kb">{"Riqfin97",#N/A,FALSE,"Tran";"Riqfinpro",#N/A,FALSE,"Tran"}</definedName>
    <definedName name="kio" localSheetId="8">{"Tab1",#N/A,FALSE,"P";"Tab2",#N/A,FALSE,"P"}</definedName>
    <definedName name="kio" localSheetId="11">{"Tab1",#N/A,FALSE,"P";"Tab2",#N/A,FALSE,"P"}</definedName>
    <definedName name="kio" localSheetId="12">{"Tab1",#N/A,FALSE,"P";"Tab2",#N/A,FALSE,"P"}</definedName>
    <definedName name="kio" localSheetId="19">{"Tab1",#N/A,FALSE,"P";"Tab2",#N/A,FALSE,"P"}</definedName>
    <definedName name="kio" localSheetId="29">{"Tab1",#N/A,FALSE,"P";"Tab2",#N/A,FALSE,"P"}</definedName>
    <definedName name="kio" localSheetId="22">{"Tab1",#N/A,FALSE,"P";"Tab2",#N/A,FALSE,"P"}</definedName>
    <definedName name="kio" localSheetId="23">{"Tab1",#N/A,FALSE,"P";"Tab2",#N/A,FALSE,"P"}</definedName>
    <definedName name="kio" localSheetId="24">{"Tab1",#N/A,FALSE,"P";"Tab2",#N/A,FALSE,"P"}</definedName>
    <definedName name="kio" localSheetId="25">{"Tab1",#N/A,FALSE,"P";"Tab2",#N/A,FALSE,"P"}</definedName>
    <definedName name="kio" localSheetId="26">{"Tab1",#N/A,FALSE,"P";"Tab2",#N/A,FALSE,"P"}</definedName>
    <definedName name="kio" localSheetId="28">{"Tab1",#N/A,FALSE,"P";"Tab2",#N/A,FALSE,"P"}</definedName>
    <definedName name="kio">{"Tab1",#N/A,FALSE,"P";"Tab2",#N/A,FALSE,"P"}</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9">{"Riqfin97",#N/A,FALSE,"Tran";"Riqfinpro",#N/A,FALSE,"Tran"}</definedName>
    <definedName name="kiu" localSheetId="29">{"Riqfin97",#N/A,FALSE,"Tran";"Riqfinpro",#N/A,FALSE,"Tran"}</definedName>
    <definedName name="kiu" localSheetId="22">{"Riqfin97",#N/A,FALSE,"Tran";"Riqfinpro",#N/A,FALSE,"Tran"}</definedName>
    <definedName name="kiu" localSheetId="23">{"Riqfin97",#N/A,FALSE,"Tran";"Riqfinpro",#N/A,FALSE,"Tran"}</definedName>
    <definedName name="kiu" localSheetId="24">{"Riqfin97",#N/A,FALSE,"Tran";"Riqfinpro",#N/A,FALSE,"Tran"}</definedName>
    <definedName name="kiu" localSheetId="25">{"Riqfin97",#N/A,FALSE,"Tran";"Riqfinpro",#N/A,FALSE,"Tran"}</definedName>
    <definedName name="kiu" localSheetId="26">{"Riqfin97",#N/A,FALSE,"Tran";"Riqfinpro",#N/A,FALSE,"Tran"}</definedName>
    <definedName name="kiu" localSheetId="28">{"Riqfin97",#N/A,FALSE,"Tran";"Riqfinpro",#N/A,FALSE,"Tran"}</definedName>
    <definedName name="kiu">{"Riqfin97",#N/A,FALSE,"Tran";"Riqfinpro",#N/A,FALSE,"Tran"}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9">{"Riqfin97",#N/A,FALSE,"Tran";"Riqfinpro",#N/A,FALSE,"Tran"}</definedName>
    <definedName name="kjas" localSheetId="29">{"Riqfin97",#N/A,FALSE,"Tran";"Riqfinpro",#N/A,FALSE,"Tran"}</definedName>
    <definedName name="kjas" localSheetId="22">{"Riqfin97",#N/A,FALSE,"Tran";"Riqfinpro",#N/A,FALSE,"Tran"}</definedName>
    <definedName name="kjas" localSheetId="23">{"Riqfin97",#N/A,FALSE,"Tran";"Riqfinpro",#N/A,FALSE,"Tran"}</definedName>
    <definedName name="kjas" localSheetId="24">{"Riqfin97",#N/A,FALSE,"Tran";"Riqfinpro",#N/A,FALSE,"Tran"}</definedName>
    <definedName name="kjas" localSheetId="25">{"Riqfin97",#N/A,FALSE,"Tran";"Riqfinpro",#N/A,FALSE,"Tran"}</definedName>
    <definedName name="kjas" localSheetId="26">{"Riqfin97",#N/A,FALSE,"Tran";"Riqfinpro",#N/A,FALSE,"Tran"}</definedName>
    <definedName name="kjas" localSheetId="28">{"Riqfin97",#N/A,FALSE,"Tran";"Riqfinpro",#N/A,FALSE,"Tran"}</definedName>
    <definedName name="kjas">{"Riqfin97",#N/A,FALSE,"Tran";"Riqfinpro",#N/A,FALSE,"Tran"}</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9">{#N/A,#N/A,FALSE,"SimInp1";#N/A,#N/A,FALSE,"SimInp2";#N/A,#N/A,FALSE,"SimOut1";#N/A,#N/A,FALSE,"SimOut2";#N/A,#N/A,FALSE,"SimOut3";#N/A,#N/A,FALSE,"SimOut4";#N/A,#N/A,FALSE,"SimOut5"}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 localSheetId="23">{#N/A,#N/A,FALSE,"SimInp1";#N/A,#N/A,FALSE,"SimInp2";#N/A,#N/A,FALSE,"SimOut1";#N/A,#N/A,FALSE,"SimOut2";#N/A,#N/A,FALSE,"SimOut3";#N/A,#N/A,FALSE,"SimOut4";#N/A,#N/A,FALSE,"SimOut5"}</definedName>
    <definedName name="kjg" localSheetId="24">{#N/A,#N/A,FALSE,"SimInp1";#N/A,#N/A,FALSE,"SimInp2";#N/A,#N/A,FALSE,"SimOut1";#N/A,#N/A,FALSE,"SimOut2";#N/A,#N/A,FALSE,"SimOut3";#N/A,#N/A,FALSE,"SimOut4";#N/A,#N/A,FALSE,"SimOut5"}</definedName>
    <definedName name="kjg" localSheetId="25">{#N/A,#N/A,FALSE,"SimInp1";#N/A,#N/A,FALSE,"SimInp2";#N/A,#N/A,FALSE,"SimOut1";#N/A,#N/A,FALSE,"SimOut2";#N/A,#N/A,FALSE,"SimOut3";#N/A,#N/A,FALSE,"SimOut4";#N/A,#N/A,FALSE,"SimOut5"}</definedName>
    <definedName name="kjg" localSheetId="26">{#N/A,#N/A,FALSE,"SimInp1";#N/A,#N/A,FALSE,"SimInp2";#N/A,#N/A,FALSE,"SimOut1";#N/A,#N/A,FALSE,"SimOut2";#N/A,#N/A,FALSE,"SimOut3";#N/A,#N/A,FALSE,"SimOut4";#N/A,#N/A,FALSE,"SimOut5"}</definedName>
    <definedName name="kjg" localSheetId="28">{#N/A,#N/A,FALSE,"SimInp1";#N/A,#N/A,FALSE,"SimInp2";#N/A,#N/A,FALSE,"SimOut1";#N/A,#N/A,FALSE,"SimOut2";#N/A,#N/A,FALSE,"SimOut3";#N/A,#N/A,FALSE,"SimOut4";#N/A,#N/A,FALSE,"SimOut5"}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9">{"BOP_TAB",#N/A,FALSE,"N";"MIDTERM_TAB",#N/A,FALSE,"O";"FUND_CRED",#N/A,FALSE,"P";"DEBT_TAB1",#N/A,FALSE,"Q";"DEBT_TAB2",#N/A,FALSE,"Q";"FORFIN_TAB1",#N/A,FALSE,"R";"FORFIN_TAB2",#N/A,FALSE,"R";"BOP_ANALY",#N/A,FALSE,"U"}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 localSheetId="23">{"BOP_TAB",#N/A,FALSE,"N";"MIDTERM_TAB",#N/A,FALSE,"O";"FUND_CRED",#N/A,FALSE,"P";"DEBT_TAB1",#N/A,FALSE,"Q";"DEBT_TAB2",#N/A,FALSE,"Q";"FORFIN_TAB1",#N/A,FALSE,"R";"FORFIN_TAB2",#N/A,FALSE,"R";"BOP_ANALY",#N/A,FALSE,"U"}</definedName>
    <definedName name="kjhg" localSheetId="24">{"BOP_TAB",#N/A,FALSE,"N";"MIDTERM_TAB",#N/A,FALSE,"O";"FUND_CRED",#N/A,FALSE,"P";"DEBT_TAB1",#N/A,FALSE,"Q";"DEBT_TAB2",#N/A,FALSE,"Q";"FORFIN_TAB1",#N/A,FALSE,"R";"FORFIN_TAB2",#N/A,FALSE,"R";"BOP_ANALY",#N/A,FALSE,"U"}</definedName>
    <definedName name="kjhg" localSheetId="25">{"BOP_TAB",#N/A,FALSE,"N";"MIDTERM_TAB",#N/A,FALSE,"O";"FUND_CRED",#N/A,FALSE,"P";"DEBT_TAB1",#N/A,FALSE,"Q";"DEBT_TAB2",#N/A,FALSE,"Q";"FORFIN_TAB1",#N/A,FALSE,"R";"FORFIN_TAB2",#N/A,FALSE,"R";"BOP_ANALY",#N/A,FALSE,"U"}</definedName>
    <definedName name="kjhg" localSheetId="26">{"BOP_TAB",#N/A,FALSE,"N";"MIDTERM_TAB",#N/A,FALSE,"O";"FUND_CRED",#N/A,FALSE,"P";"DEBT_TAB1",#N/A,FALSE,"Q";"DEBT_TAB2",#N/A,FALSE,"Q";"FORFIN_TAB1",#N/A,FALSE,"R";"FORFIN_TAB2",#N/A,FALSE,"R";"BOP_ANALY",#N/A,FALSE,"U"}</definedName>
    <definedName name="kjhg" localSheetId="28">{"BOP_TAB",#N/A,FALSE,"N";"MIDTERM_TAB",#N/A,FALSE,"O";"FUND_CRED",#N/A,FALSE,"P";"DEBT_TAB1",#N/A,FALSE,"Q";"DEBT_TAB2",#N/A,FALSE,"Q";"FORFIN_TAB1",#N/A,FALSE,"R";"FORFIN_TAB2",#N/A,FALSE,"R";"BOP_ANALY",#N/A,FALSE,"U"}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9">{"Main Economic Indicators",#N/A,FALSE,"C"}</definedName>
    <definedName name="kjkj" localSheetId="29">{"Main Economic Indicators",#N/A,FALSE,"C"}</definedName>
    <definedName name="kjkj" localSheetId="22">{"Main Economic Indicators",#N/A,FALSE,"C"}</definedName>
    <definedName name="kjkj" localSheetId="23">{"Main Economic Indicators",#N/A,FALSE,"C"}</definedName>
    <definedName name="kjkj" localSheetId="24">{"Main Economic Indicators",#N/A,FALSE,"C"}</definedName>
    <definedName name="kjkj" localSheetId="25">{"Main Economic Indicators",#N/A,FALSE,"C"}</definedName>
    <definedName name="kjkj" localSheetId="26">{"Main Economic Indicators",#N/A,FALSE,"C"}</definedName>
    <definedName name="kjkj" localSheetId="28">{"Main Economic Indicators",#N/A,FALSE,"C"}</definedName>
    <definedName name="kjkj">{"Main Economic Indicators",#N/A,FALSE,"C"}</definedName>
    <definedName name="kk" localSheetId="8">[57]PENSION!#REF!</definedName>
    <definedName name="kk" localSheetId="11">{"Tab1",#N/A,FALSE,"P";"Tab2",#N/A,FALSE,"P"}</definedName>
    <definedName name="kk" localSheetId="12">[57]PENSION!#REF!</definedName>
    <definedName name="kk" localSheetId="19">{"Tab1",#N/A,FALSE,"P";"Tab2",#N/A,FALSE,"P"}</definedName>
    <definedName name="kk" localSheetId="29">{"Tab1",#N/A,FALSE,"P";"Tab2",#N/A,FALSE,"P"}</definedName>
    <definedName name="kk" localSheetId="21">[57]PENSION!#REF!</definedName>
    <definedName name="kk" localSheetId="22">[57]PENSION!#REF!</definedName>
    <definedName name="kk" localSheetId="23">[57]PENSION!#REF!</definedName>
    <definedName name="kk" localSheetId="24">{"Tab1",#N/A,FALSE,"P";"Tab2",#N/A,FALSE,"P"}</definedName>
    <definedName name="kk" localSheetId="25">{"Tab1",#N/A,FALSE,"P";"Tab2",#N/A,FALSE,"P"}</definedName>
    <definedName name="kk" localSheetId="26">{"Tab1",#N/A,FALSE,"P";"Tab2",#N/A,FALSE,"P"}</definedName>
    <definedName name="kk" localSheetId="28">{"Tab1",#N/A,FALSE,"P";"Tab2",#N/A,FALSE,"P"}</definedName>
    <definedName name="kk">{"Tab1",#N/A,FALSE,"P";"Tab2",#N/A,FALSE,"P"}</definedName>
    <definedName name="kkk" localSheetId="8">{"Tab1",#N/A,FALSE,"P";"Tab2",#N/A,FALSE,"P"}</definedName>
    <definedName name="kkk" localSheetId="11">{"Tab1",#N/A,FALSE,"P";"Tab2",#N/A,FALSE,"P"}</definedName>
    <definedName name="kkk" localSheetId="12">{"Tab1",#N/A,FALSE,"P";"Tab2",#N/A,FALSE,"P"}</definedName>
    <definedName name="kkk" localSheetId="19">{"Tab1",#N/A,FALSE,"P";"Tab2",#N/A,FALSE,"P"}</definedName>
    <definedName name="kkk" localSheetId="29">{"Tab1",#N/A,FALSE,"P";"Tab2",#N/A,FALSE,"P"}</definedName>
    <definedName name="kkk" localSheetId="22">{"Tab1",#N/A,FALSE,"P";"Tab2",#N/A,FALSE,"P"}</definedName>
    <definedName name="kkk" localSheetId="23">{"Tab1",#N/A,FALSE,"P";"Tab2",#N/A,FALSE,"P"}</definedName>
    <definedName name="kkk" localSheetId="24">{"Tab1",#N/A,FALSE,"P";"Tab2",#N/A,FALSE,"P"}</definedName>
    <definedName name="kkk" localSheetId="25">{"Tab1",#N/A,FALSE,"P";"Tab2",#N/A,FALSE,"P"}</definedName>
    <definedName name="kkk" localSheetId="26">{"Tab1",#N/A,FALSE,"P";"Tab2",#N/A,FALSE,"P"}</definedName>
    <definedName name="kkk" localSheetId="28">{"Tab1",#N/A,FALSE,"P";"Tab2",#N/A,FALSE,"P"}</definedName>
    <definedName name="kkk">{"Tab1",#N/A,FALSE,"P";"Tab2",#N/A,FALSE,"P"}</definedName>
    <definedName name="kkkk" localSheetId="8">[101]M!#REF!</definedName>
    <definedName name="kkkk" localSheetId="22">[101]M!#REF!</definedName>
    <definedName name="kkkk" localSheetId="23">[101]M!#REF!</definedName>
    <definedName name="kkkk" localSheetId="24">[101]M!#REF!</definedName>
    <definedName name="kkkk" localSheetId="25">[101]M!#REF!</definedName>
    <definedName name="kkkk">[101]M!#REF!</definedName>
    <definedName name="kkkkk" localSheetId="8">'[102]J(Priv.Cap)'!#REF!</definedName>
    <definedName name="kkkkk" localSheetId="22">'[103]J(Priv.Cap)'!#REF!</definedName>
    <definedName name="kkkkk" localSheetId="23">'[103]J(Priv.Cap)'!#REF!</definedName>
    <definedName name="kkkkk" localSheetId="24">'[102]J(Priv.Cap)'!#REF!</definedName>
    <definedName name="kkkkk" localSheetId="25">'[102]J(Priv.Cap)'!#REF!</definedName>
    <definedName name="kkkkk">'[102]J(Priv.Cap)'!#REF!</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9">{"Riqfin97",#N/A,FALSE,"Tran";"Riqfinpro",#N/A,FALSE,"Tran"}</definedName>
    <definedName name="kl" localSheetId="29">{"Riqfin97",#N/A,FALSE,"Tran";"Riqfinpro",#N/A,FALSE,"Tran"}</definedName>
    <definedName name="kl" localSheetId="22">{"Riqfin97",#N/A,FALSE,"Tran";"Riqfinpro",#N/A,FALSE,"Tran"}</definedName>
    <definedName name="kl" localSheetId="23">{"Riqfin97",#N/A,FALSE,"Tran";"Riqfinpro",#N/A,FALSE,"Tran"}</definedName>
    <definedName name="kl" localSheetId="24">{"Riqfin97",#N/A,FALSE,"Tran";"Riqfinpro",#N/A,FALSE,"Tran"}</definedName>
    <definedName name="kl" localSheetId="25">{"Riqfin97",#N/A,FALSE,"Tran";"Riqfinpro",#N/A,FALSE,"Tran"}</definedName>
    <definedName name="kl" localSheetId="26">{"Riqfin97",#N/A,FALSE,"Tran";"Riqfinpro",#N/A,FALSE,"Tran"}</definedName>
    <definedName name="kl" localSheetId="28">{"Riqfin97",#N/A,FALSE,"Tran";"Riqfinpro",#N/A,FALSE,"Tran"}</definedName>
    <definedName name="kl">{"Riqfin97",#N/A,FALSE,"Tran";"Riqfinpro",#N/A,FALSE,"Tran"}</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9">{"TRADE_COMP",#N/A,FALSE,"TAB23APP";"BOP",#N/A,FALSE,"TAB6";"DOT",#N/A,FALSE,"TAB24APP";"EXTDEBT",#N/A,FALSE,"TAB25APP"}</definedName>
    <definedName name="kljlkh" localSheetId="29">{"TRADE_COMP",#N/A,FALSE,"TAB23APP";"BOP",#N/A,FALSE,"TAB6";"DOT",#N/A,FALSE,"TAB24APP";"EXTDEBT",#N/A,FALSE,"TAB25APP"}</definedName>
    <definedName name="kljlkh" localSheetId="22">{"TRADE_COMP",#N/A,FALSE,"TAB23APP";"BOP",#N/A,FALSE,"TAB6";"DOT",#N/A,FALSE,"TAB24APP";"EXTDEBT",#N/A,FALSE,"TAB25APP"}</definedName>
    <definedName name="kljlkh" localSheetId="23">{"TRADE_COMP",#N/A,FALSE,"TAB23APP";"BOP",#N/A,FALSE,"TAB6";"DOT",#N/A,FALSE,"TAB24APP";"EXTDEBT",#N/A,FALSE,"TAB25APP"}</definedName>
    <definedName name="kljlkh" localSheetId="24">{"TRADE_COMP",#N/A,FALSE,"TAB23APP";"BOP",#N/A,FALSE,"TAB6";"DOT",#N/A,FALSE,"TAB24APP";"EXTDEBT",#N/A,FALSE,"TAB25APP"}</definedName>
    <definedName name="kljlkh" localSheetId="25">{"TRADE_COMP",#N/A,FALSE,"TAB23APP";"BOP",#N/A,FALSE,"TAB6";"DOT",#N/A,FALSE,"TAB24APP";"EXTDEBT",#N/A,FALSE,"TAB25APP"}</definedName>
    <definedName name="kljlkh" localSheetId="26">{"TRADE_COMP",#N/A,FALSE,"TAB23APP";"BOP",#N/A,FALSE,"TAB6";"DOT",#N/A,FALSE,"TAB24APP";"EXTDEBT",#N/A,FALSE,"TAB25APP"}</definedName>
    <definedName name="kljlkh" localSheetId="28">{"TRADE_COMP",#N/A,FALSE,"TAB23APP";"BOP",#N/A,FALSE,"TAB6";"DOT",#N/A,FALSE,"TAB24APP";"EXTDEBT",#N/A,FALSE,"TAB25APP"}</definedName>
    <definedName name="kljlkh">{"TRADE_COMP",#N/A,FALSE,"TAB23APP";"BOP",#N/A,FALSE,"TAB6";"DOT",#N/A,FALSE,"TAB24APP";"EXTDEBT",#N/A,FALSE,"TAB25APP"}</definedName>
    <definedName name="km" localSheetId="8">{"Tab1",#N/A,FALSE,"P";"Tab2",#N/A,FALSE,"P"}</definedName>
    <definedName name="km" localSheetId="11">{"Tab1",#N/A,FALSE,"P";"Tab2",#N/A,FALSE,"P"}</definedName>
    <definedName name="km" localSheetId="12">{"Tab1",#N/A,FALSE,"P";"Tab2",#N/A,FALSE,"P"}</definedName>
    <definedName name="km" localSheetId="19">{"Tab1",#N/A,FALSE,"P";"Tab2",#N/A,FALSE,"P"}</definedName>
    <definedName name="km" localSheetId="29">{"Tab1",#N/A,FALSE,"P";"Tab2",#N/A,FALSE,"P"}</definedName>
    <definedName name="km" localSheetId="22">{"Tab1",#N/A,FALSE,"P";"Tab2",#N/A,FALSE,"P"}</definedName>
    <definedName name="km" localSheetId="23">{"Tab1",#N/A,FALSE,"P";"Tab2",#N/A,FALSE,"P"}</definedName>
    <definedName name="km" localSheetId="24">{"Tab1",#N/A,FALSE,"P";"Tab2",#N/A,FALSE,"P"}</definedName>
    <definedName name="km" localSheetId="25">{"Tab1",#N/A,FALSE,"P";"Tab2",#N/A,FALSE,"P"}</definedName>
    <definedName name="km" localSheetId="26">{"Tab1",#N/A,FALSE,"P";"Tab2",#N/A,FALSE,"P"}</definedName>
    <definedName name="km" localSheetId="28">{"Tab1",#N/A,FALSE,"P";"Tab2",#N/A,FALSE,"P"}</definedName>
    <definedName name="km">{"Tab1",#N/A,FALSE,"P";"Tab2",#N/A,FALSE,"P"}</definedName>
    <definedName name="kol" localSheetId="8">#REF!</definedName>
    <definedName name="kol" localSheetId="11">#REF!</definedName>
    <definedName name="kol" localSheetId="12">#REF!</definedName>
    <definedName name="kol" localSheetId="29">#REF!</definedName>
    <definedName name="kol" localSheetId="22">#REF!</definedName>
    <definedName name="kol" localSheetId="23">#REF!</definedName>
    <definedName name="kol" localSheetId="24">#REF!</definedName>
    <definedName name="kol" localSheetId="25">#REF!</definedName>
    <definedName name="kol" localSheetId="28">#REF!</definedName>
    <definedName name="kol">#REF!</definedName>
    <definedName name="kossi" localSheetId="8">'[26]Dep fonct'!#REF!</definedName>
    <definedName name="kossi" localSheetId="11">'[26]Dep fonct'!#REF!</definedName>
    <definedName name="kossi" localSheetId="12">'[26]Dep fonct'!#REF!</definedName>
    <definedName name="kossi" localSheetId="29">'[26]Dep fonct'!#REF!</definedName>
    <definedName name="kossi" localSheetId="22">'[26]Dep fonct'!#REF!</definedName>
    <definedName name="kossi" localSheetId="23">'[26]Dep fonct'!#REF!</definedName>
    <definedName name="kossi" localSheetId="24">'[27]Dep fonct'!#REF!</definedName>
    <definedName name="kossi" localSheetId="25">'[26]Dep fonct'!#REF!</definedName>
    <definedName name="kossi" localSheetId="28">'[26]Dep fonct'!#REF!</definedName>
    <definedName name="kossi">'[26]Dep fonct'!#REF!</definedName>
    <definedName name="l" localSheetId="8">#REF!</definedName>
    <definedName name="l" localSheetId="9" hidden="1">{#N/A,#N/A,FALSE,"PERSONAL";#N/A,#N/A,FALSE,"explotación";#N/A,#N/A,FALSE,"generales"}</definedName>
    <definedName name="l" localSheetId="11">#REF!</definedName>
    <definedName name="l" localSheetId="12">#REF!</definedName>
    <definedName name="l" localSheetId="14" hidden="1">{#N/A,#N/A,FALSE,"PERSONAL";#N/A,#N/A,FALSE,"explotación";#N/A,#N/A,FALSE,"generales"}</definedName>
    <definedName name="l" localSheetId="29">#REF!</definedName>
    <definedName name="l" localSheetId="20" hidden="1">{#N/A,#N/A,FALSE,"PERSONAL";#N/A,#N/A,FALSE,"explotación";#N/A,#N/A,FALSE,"generales"}</definedName>
    <definedName name="l" localSheetId="22">#REF!</definedName>
    <definedName name="l" localSheetId="23">#REF!</definedName>
    <definedName name="l" localSheetId="24">#REF!</definedName>
    <definedName name="l" localSheetId="25">#REF!</definedName>
    <definedName name="l" localSheetId="28">#REF!</definedName>
    <definedName name="l">#REF!</definedName>
    <definedName name="LEAP" localSheetId="8">#REF!</definedName>
    <definedName name="LEAP" localSheetId="11">#REF!</definedName>
    <definedName name="LEAP" localSheetId="12">#REF!</definedName>
    <definedName name="LEAP" localSheetId="29">#REF!</definedName>
    <definedName name="LEAP" localSheetId="22">#REF!</definedName>
    <definedName name="LEAP" localSheetId="23">#REF!</definedName>
    <definedName name="LEAP" localSheetId="24">#REF!</definedName>
    <definedName name="LEAP" localSheetId="25">#REF!</definedName>
    <definedName name="LEAP" localSheetId="28">#REF!</definedName>
    <definedName name="LEAP">#REF!</definedName>
    <definedName name="limcount" hidden="1">1</definedName>
    <definedName name="lita">#N/A</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9">{"Riqfin97",#N/A,FALSE,"Tran";"Riqfinpro",#N/A,FALSE,"Tran"}</definedName>
    <definedName name="lkjh" localSheetId="29">{"Riqfin97",#N/A,FALSE,"Tran";"Riqfinpro",#N/A,FALSE,"Tran"}</definedName>
    <definedName name="lkjh" localSheetId="22">{"Riqfin97",#N/A,FALSE,"Tran";"Riqfinpro",#N/A,FALSE,"Tran"}</definedName>
    <definedName name="lkjh" localSheetId="23">{"Riqfin97",#N/A,FALSE,"Tran";"Riqfinpro",#N/A,FALSE,"Tran"}</definedName>
    <definedName name="lkjh" localSheetId="24">{"Riqfin97",#N/A,FALSE,"Tran";"Riqfinpro",#N/A,FALSE,"Tran"}</definedName>
    <definedName name="lkjh" localSheetId="25">{"Riqfin97",#N/A,FALSE,"Tran";"Riqfinpro",#N/A,FALSE,"Tran"}</definedName>
    <definedName name="lkjh" localSheetId="26">{"Riqfin97",#N/A,FALSE,"Tran";"Riqfinpro",#N/A,FALSE,"Tran"}</definedName>
    <definedName name="lkjh" localSheetId="28">{"Riqfin97",#N/A,FALSE,"Tran";"Riqfinpro",#N/A,FALSE,"Tran"}</definedName>
    <definedName name="lkjh">{"Riqfin97",#N/A,FALSE,"Tran";"Riqfinpro",#N/A,FALSE,"Tran"}</definedName>
    <definedName name="ll" localSheetId="8">{"Tab1",#N/A,FALSE,"P";"Tab2",#N/A,FALSE,"P"}</definedName>
    <definedName name="ll" localSheetId="9" hidden="1">{#N/A,#N/A,FALSE,"voz corporativa";#N/A,#N/A,FALSE,"Transmisión de datos";#N/A,#N/A,FALSE,"Videoconferencia";#N/A,#N/A,FALSE,"Correo electrónico";#N/A,#N/A,FALSE,"Correo de voz";#N/A,#N/A,FALSE,"Megafax";#N/A,#N/A,FALSE,"Edi";#N/A,#N/A,FALSE,"Internet";#N/A,#N/A,FALSE,"VSAT";#N/A,#N/A,FALSE,"ing ult. milla"}</definedName>
    <definedName name="ll" localSheetId="11">{"Tab1",#N/A,FALSE,"P";"Tab2",#N/A,FALSE,"P"}</definedName>
    <definedName name="ll" localSheetId="12">{"Tab1",#N/A,FALSE,"P";"Tab2",#N/A,FALSE,"P"}</definedName>
    <definedName name="ll" localSheetId="14" hidden="1">{#N/A,#N/A,FALSE,"voz corporativa";#N/A,#N/A,FALSE,"Transmisión de datos";#N/A,#N/A,FALSE,"Videoconferencia";#N/A,#N/A,FALSE,"Correo electrónico";#N/A,#N/A,FALSE,"Correo de voz";#N/A,#N/A,FALSE,"Megafax";#N/A,#N/A,FALSE,"Edi";#N/A,#N/A,FALSE,"Internet";#N/A,#N/A,FALSE,"VSAT";#N/A,#N/A,FALSE,"ing ult. milla"}</definedName>
    <definedName name="ll" localSheetId="19">{"Tab1",#N/A,FALSE,"P";"Tab2",#N/A,FALSE,"P"}</definedName>
    <definedName name="ll" localSheetId="29">{"Tab1",#N/A,FALSE,"P";"Tab2",#N/A,FALSE,"P"}</definedName>
    <definedName name="ll" localSheetId="20" hidden="1">{#N/A,#N/A,FALSE,"voz corporativa";#N/A,#N/A,FALSE,"Transmisión de datos";#N/A,#N/A,FALSE,"Videoconferencia";#N/A,#N/A,FALSE,"Correo electrónico";#N/A,#N/A,FALSE,"Correo de voz";#N/A,#N/A,FALSE,"Megafax";#N/A,#N/A,FALSE,"Edi";#N/A,#N/A,FALSE,"Internet";#N/A,#N/A,FALSE,"VSAT";#N/A,#N/A,FALSE,"ing ult. milla"}</definedName>
    <definedName name="ll" localSheetId="22">{"Tab1",#N/A,FALSE,"P";"Tab2",#N/A,FALSE,"P"}</definedName>
    <definedName name="ll" localSheetId="23">{"Tab1",#N/A,FALSE,"P";"Tab2",#N/A,FALSE,"P"}</definedName>
    <definedName name="ll" localSheetId="24">{"Tab1",#N/A,FALSE,"P";"Tab2",#N/A,FALSE,"P"}</definedName>
    <definedName name="ll" localSheetId="25">{"Tab1",#N/A,FALSE,"P";"Tab2",#N/A,FALSE,"P"}</definedName>
    <definedName name="ll" localSheetId="26">{"Tab1",#N/A,FALSE,"P";"Tab2",#N/A,FALSE,"P"}</definedName>
    <definedName name="ll" localSheetId="28">{"Tab1",#N/A,FALSE,"P";"Tab2",#N/A,FALSE,"P"}</definedName>
    <definedName name="ll">{"Tab1",#N/A,FALSE,"P";"Tab2",#N/A,FALSE,"P"}</definedName>
    <definedName name="lll" localSheetId="8">{"Riqfin97",#N/A,FALSE,"Tran";"Riqfinpro",#N/A,FALSE,"Tran"}</definedName>
    <definedName name="lll" localSheetId="9" hidden="1">{#N/A,#N/A,FALSE,"PERSONAL";#N/A,#N/A,FALSE,"explotación";#N/A,#N/A,FALSE,"generales"}</definedName>
    <definedName name="lll" localSheetId="11">{"Riqfin97",#N/A,FALSE,"Tran";"Riqfinpro",#N/A,FALSE,"Tran"}</definedName>
    <definedName name="lll" localSheetId="12">{"Riqfin97",#N/A,FALSE,"Tran";"Riqfinpro",#N/A,FALSE,"Tran"}</definedName>
    <definedName name="lll" localSheetId="14" hidden="1">{#N/A,#N/A,FALSE,"PERSONAL";#N/A,#N/A,FALSE,"explotación";#N/A,#N/A,FALSE,"generales"}</definedName>
    <definedName name="lll" localSheetId="19">{"Riqfin97",#N/A,FALSE,"Tran";"Riqfinpro",#N/A,FALSE,"Tran"}</definedName>
    <definedName name="lll" localSheetId="29">{"Riqfin97",#N/A,FALSE,"Tran";"Riqfinpro",#N/A,FALSE,"Tran"}</definedName>
    <definedName name="lll" localSheetId="20" hidden="1">{#N/A,#N/A,FALSE,"PERSONAL";#N/A,#N/A,FALSE,"explotación";#N/A,#N/A,FALSE,"generales"}</definedName>
    <definedName name="lll" localSheetId="22">{"Riqfin97",#N/A,FALSE,"Tran";"Riqfinpro",#N/A,FALSE,"Tran"}</definedName>
    <definedName name="lll" localSheetId="23">{"Riqfin97",#N/A,FALSE,"Tran";"Riqfinpro",#N/A,FALSE,"Tran"}</definedName>
    <definedName name="lll" localSheetId="24">{"Riqfin97",#N/A,FALSE,"Tran";"Riqfinpro",#N/A,FALSE,"Tran"}</definedName>
    <definedName name="lll" localSheetId="25">{"Riqfin97",#N/A,FALSE,"Tran";"Riqfinpro",#N/A,FALSE,"Tran"}</definedName>
    <definedName name="lll" localSheetId="26">{"Riqfin97",#N/A,FALSE,"Tran";"Riqfinpro",#N/A,FALSE,"Tran"}</definedName>
    <definedName name="lll" localSheetId="28">{"Riqfin97",#N/A,FALSE,"Tran";"Riqfinpro",#N/A,FALSE,"Tran"}</definedName>
    <definedName name="lll">{"Riqfin97",#N/A,FALSE,"Tran";"Riqfinpro",#N/A,FALSE,"Tran"}</definedName>
    <definedName name="llll" localSheetId="8">[100]M!#REF!</definedName>
    <definedName name="llll" localSheetId="22">[100]M!#REF!</definedName>
    <definedName name="llll" localSheetId="23">[100]M!#REF!</definedName>
    <definedName name="llll" localSheetId="24">[100]M!#REF!</definedName>
    <definedName name="llll" localSheetId="25">[100]M!#REF!</definedName>
    <definedName name="llll">[100]M!#REF!</definedName>
    <definedName name="lllll" localSheetId="8">{"Tab1",#N/A,FALSE,"P";"Tab2",#N/A,FALSE,"P"}</definedName>
    <definedName name="lllll" localSheetId="11">{"Tab1",#N/A,FALSE,"P";"Tab2",#N/A,FALSE,"P"}</definedName>
    <definedName name="lllll" localSheetId="12">{"Tab1",#N/A,FALSE,"P";"Tab2",#N/A,FALSE,"P"}</definedName>
    <definedName name="lllll" localSheetId="19">{"Tab1",#N/A,FALSE,"P";"Tab2",#N/A,FALSE,"P"}</definedName>
    <definedName name="lllll" localSheetId="29">{"Tab1",#N/A,FALSE,"P";"Tab2",#N/A,FALSE,"P"}</definedName>
    <definedName name="lllll" localSheetId="22">{"Tab1",#N/A,FALSE,"P";"Tab2",#N/A,FALSE,"P"}</definedName>
    <definedName name="lllll" localSheetId="23">{"Tab1",#N/A,FALSE,"P";"Tab2",#N/A,FALSE,"P"}</definedName>
    <definedName name="lllll" localSheetId="24">{"Tab1",#N/A,FALSE,"P";"Tab2",#N/A,FALSE,"P"}</definedName>
    <definedName name="lllll" localSheetId="25">{"Tab1",#N/A,FALSE,"P";"Tab2",#N/A,FALSE,"P"}</definedName>
    <definedName name="lllll" localSheetId="26">{"Tab1",#N/A,FALSE,"P";"Tab2",#N/A,FALSE,"P"}</definedName>
    <definedName name="lllll" localSheetId="28">{"Tab1",#N/A,FALSE,"P";"Tab2",#N/A,FALSE,"P"}</definedName>
    <definedName name="lllll">{"Tab1",#N/A,FALSE,"P";"Tab2",#N/A,FALSE,"P"}</definedName>
    <definedName name="llllll" localSheetId="8">{"Minpmon",#N/A,FALSE,"Monthinput"}</definedName>
    <definedName name="llllll" localSheetId="11">{"Minpmon",#N/A,FALSE,"Monthinput"}</definedName>
    <definedName name="llllll" localSheetId="12">{"Minpmon",#N/A,FALSE,"Monthinput"}</definedName>
    <definedName name="llllll" localSheetId="19">{"Minpmon",#N/A,FALSE,"Monthinput"}</definedName>
    <definedName name="llllll" localSheetId="29">{"Minpmon",#N/A,FALSE,"Monthinput"}</definedName>
    <definedName name="llllll" localSheetId="22">{"Minpmon",#N/A,FALSE,"Monthinput"}</definedName>
    <definedName name="llllll" localSheetId="23">{"Minpmon",#N/A,FALSE,"Monthinput"}</definedName>
    <definedName name="llllll" localSheetId="24">{"Minpmon",#N/A,FALSE,"Monthinput"}</definedName>
    <definedName name="llllll" localSheetId="25">{"Minpmon",#N/A,FALSE,"Monthinput"}</definedName>
    <definedName name="llllll" localSheetId="26">{"Minpmon",#N/A,FALSE,"Monthinput"}</definedName>
    <definedName name="llllll" localSheetId="28">{"Minpmon",#N/A,FALSE,"Monthinput"}</definedName>
    <definedName name="llllll">{"Minpmon",#N/A,FALSE,"Monthinput"}</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1" hidden="1">{#N/A,#N/A,FALSE,"voz corporativa";#N/A,#N/A,FALSE,"Transmisión de datos";#N/A,#N/A,FALSE,"Videoconferencia";#N/A,#N/A,FALSE,"Correo electrónico";#N/A,#N/A,FALSE,"Correo de voz";#N/A,#N/A,FALSE,"Megafax";#N/A,#N/A,FALSE,"Edi";#N/A,#N/A,FALSE,"Internet";#N/A,#N/A,FALSE,"VSAT";#N/A,#N/A,FALSE,"ing ult. milla"}</definedName>
    <definedName name="lo" localSheetId="14" hidden="1">{#N/A,#N/A,FALSE,"voz corporativa";#N/A,#N/A,FALSE,"Transmisión de datos";#N/A,#N/A,FALSE,"Videoconferencia";#N/A,#N/A,FALSE,"Correo electrónico";#N/A,#N/A,FALSE,"Correo de voz";#N/A,#N/A,FALSE,"Megafax";#N/A,#N/A,FALSE,"Edi";#N/A,#N/A,FALSE,"Internet";#N/A,#N/A,FALSE,"VSAT";#N/A,#N/A,FALSE,"ing ult. milla"}</definedName>
    <definedName name="lo" localSheetId="19"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20" hidden="1">{#N/A,#N/A,FALSE,"voz corporativa";#N/A,#N/A,FALSE,"Transmisión de datos";#N/A,#N/A,FALSE,"Videoconferencia";#N/A,#N/A,FALSE,"Correo electrónico";#N/A,#N/A,FALSE,"Correo de voz";#N/A,#N/A,FALSE,"Megafax";#N/A,#N/A,FALSE,"Edi";#N/A,#N/A,FALSE,"Internet";#N/A,#N/A,FALSE,"VSAT";#N/A,#N/A,FALSE,"ing ult. milla"}</definedName>
    <definedName name="lo" localSheetId="22" hidden="1">{#N/A,#N/A,FALSE,"voz corporativa";#N/A,#N/A,FALSE,"Transmisión de datos";#N/A,#N/A,FALSE,"Videoconferencia";#N/A,#N/A,FALSE,"Correo electrónico";#N/A,#N/A,FALSE,"Correo de voz";#N/A,#N/A,FALSE,"Megafax";#N/A,#N/A,FALSE,"Edi";#N/A,#N/A,FALSE,"Internet";#N/A,#N/A,FALSE,"VSAT";#N/A,#N/A,FALSE,"ing ult. milla"}</definedName>
    <definedName name="lo" localSheetId="23" hidden="1">{#N/A,#N/A,FALSE,"voz corporativa";#N/A,#N/A,FALSE,"Transmisión de datos";#N/A,#N/A,FALSE,"Videoconferencia";#N/A,#N/A,FALSE,"Correo electrónico";#N/A,#N/A,FALSE,"Correo de voz";#N/A,#N/A,FALSE,"Megafax";#N/A,#N/A,FALSE,"Edi";#N/A,#N/A,FALSE,"Internet";#N/A,#N/A,FALSE,"VSAT";#N/A,#N/A,FALSE,"ing ult. milla"}</definedName>
    <definedName name="lo" localSheetId="24" hidden="1">{#N/A,#N/A,FALSE,"voz corporativa";#N/A,#N/A,FALSE,"Transmisión de datos";#N/A,#N/A,FALSE,"Videoconferencia";#N/A,#N/A,FALSE,"Correo electrónico";#N/A,#N/A,FALSE,"Correo de voz";#N/A,#N/A,FALSE,"Megafax";#N/A,#N/A,FALSE,"Edi";#N/A,#N/A,FALSE,"Internet";#N/A,#N/A,FALSE,"VSAT";#N/A,#N/A,FALSE,"ing ult. milla"}</definedName>
    <definedName name="lo" localSheetId="25" hidden="1">{#N/A,#N/A,FALSE,"voz corporativa";#N/A,#N/A,FALSE,"Transmisión de datos";#N/A,#N/A,FALSE,"Videoconferencia";#N/A,#N/A,FALSE,"Correo electrónico";#N/A,#N/A,FALSE,"Correo de voz";#N/A,#N/A,FALSE,"Megafax";#N/A,#N/A,FALSE,"Edi";#N/A,#N/A,FALSE,"Internet";#N/A,#N/A,FALSE,"VSAT";#N/A,#N/A,FALSE,"ing ult. milla"}</definedName>
    <definedName name="lo" localSheetId="26">{#N/A,#N/A,FALSE,"voz corporativa";#N/A,#N/A,FALSE,"Transmisión de datos";#N/A,#N/A,FALSE,"Videoconferencia";#N/A,#N/A,FALSE,"Correo electrónico";#N/A,#N/A,FALSE,"Correo de voz";#N/A,#N/A,FALSE,"Megafax";#N/A,#N/A,FALSE,"Edi";#N/A,#N/A,FALSE,"Internet";#N/A,#N/A,FALSE,"VSAT";#N/A,#N/A,FALSE,"ing ult. milla"}</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{#N/A,#N/A,FALSE,"voz corporativa";#N/A,#N/A,FALSE,"Transmisión de datos";#N/A,#N/A,FALSE,"Videoconferencia";#N/A,#N/A,FALSE,"Correo electrónico";#N/A,#N/A,FALSE,"Correo de voz";#N/A,#N/A,FALSE,"Megafax";#N/A,#N/A,FALSE,"Edi";#N/A,#N/A,FALSE,"Internet";#N/A,#N/A,FALSE,"VSAT";#N/A,#N/A,FALSE,"ing ult. milla"}</definedName>
    <definedName name="lola" localSheetId="9" hidden="1">{#N/A,#N/A,FALSE,"PERSONAL";#N/A,#N/A,FALSE,"explotación";#N/A,#N/A,FALSE,"generales"}</definedName>
    <definedName name="lola" localSheetId="11" hidden="1">{#N/A,#N/A,FALSE,"PERSONAL";#N/A,#N/A,FALSE,"explotación";#N/A,#N/A,FALSE,"generales"}</definedName>
    <definedName name="lola" localSheetId="14" hidden="1">{#N/A,#N/A,FALSE,"PERSONAL";#N/A,#N/A,FALSE,"explotación";#N/A,#N/A,FALSE,"generales"}</definedName>
    <definedName name="lola" localSheetId="19" hidden="1">{#N/A,#N/A,FALSE,"PERSONAL";#N/A,#N/A,FALSE,"explotación";#N/A,#N/A,FALSE,"generales"}</definedName>
    <definedName name="lola" localSheetId="29" hidden="1">{#N/A,#N/A,FALSE,"PERSONAL";#N/A,#N/A,FALSE,"explotación";#N/A,#N/A,FALSE,"generales"}</definedName>
    <definedName name="lola" localSheetId="20" hidden="1">{#N/A,#N/A,FALSE,"PERSONAL";#N/A,#N/A,FALSE,"explotación";#N/A,#N/A,FALSE,"generales"}</definedName>
    <definedName name="lola" localSheetId="22" hidden="1">{#N/A,#N/A,FALSE,"PERSONAL";#N/A,#N/A,FALSE,"explotación";#N/A,#N/A,FALSE,"generales"}</definedName>
    <definedName name="lola" localSheetId="23" hidden="1">{#N/A,#N/A,FALSE,"PERSONAL";#N/A,#N/A,FALSE,"explotación";#N/A,#N/A,FALSE,"generales"}</definedName>
    <definedName name="lola" localSheetId="24" hidden="1">{#N/A,#N/A,FALSE,"PERSONAL";#N/A,#N/A,FALSE,"explotación";#N/A,#N/A,FALSE,"generales"}</definedName>
    <definedName name="lola" localSheetId="25" hidden="1">{#N/A,#N/A,FALSE,"PERSONAL";#N/A,#N/A,FALSE,"explotación";#N/A,#N/A,FALSE,"generales"}</definedName>
    <definedName name="lola" localSheetId="26" hidden="1">{#N/A,#N/A,FALSE,"PERSONAL";#N/A,#N/A,FALSE,"explotación";#N/A,#N/A,FALSE,"generales"}</definedName>
    <definedName name="lola" localSheetId="28" hidden="1">{#N/A,#N/A,FALSE,"PERSONAL";#N/A,#N/A,FALSE,"explotación";#N/A,#N/A,FALSE,"generales"}</definedName>
    <definedName name="lola" hidden="1">{#N/A,#N/A,FALSE,"PERSONAL";#N/A,#N/A,FALSE,"explotación";#N/A,#N/A,FALSE,"generales"}</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1" hidden="1">{#N/A,#N/A,FALSE,"voz corporativa";#N/A,#N/A,FALSE,"Transmisión de datos";#N/A,#N/A,FALSE,"Videoconferencia";#N/A,#N/A,FALSE,"Correo electrónico";#N/A,#N/A,FALSE,"Correo de voz";#N/A,#N/A,FALSE,"Megafax";#N/A,#N/A,FALSE,"Edi";#N/A,#N/A,FALSE,"Internet";#N/A,#N/A,FALSE,"VSAT";#N/A,#N/A,FALSE,"ing ult. milla"}</definedName>
    <definedName name="lolas" localSheetId="14" hidden="1">{#N/A,#N/A,FALSE,"voz corporativa";#N/A,#N/A,FALSE,"Transmisión de datos";#N/A,#N/A,FALSE,"Videoconferencia";#N/A,#N/A,FALSE,"Correo electrónico";#N/A,#N/A,FALSE,"Correo de voz";#N/A,#N/A,FALSE,"Megafax";#N/A,#N/A,FALSE,"Edi";#N/A,#N/A,FALSE,"Internet";#N/A,#N/A,FALSE,"VSAT";#N/A,#N/A,FALSE,"ing ult. milla"}</definedName>
    <definedName name="lolas" localSheetId="19"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20" hidden="1">{#N/A,#N/A,FALSE,"voz corporativa";#N/A,#N/A,FALSE,"Transmisión de datos";#N/A,#N/A,FALSE,"Videoconferencia";#N/A,#N/A,FALSE,"Correo electrónico";#N/A,#N/A,FALSE,"Correo de voz";#N/A,#N/A,FALSE,"Megafax";#N/A,#N/A,FALSE,"Edi";#N/A,#N/A,FALSE,"Internet";#N/A,#N/A,FALSE,"VSAT";#N/A,#N/A,FALSE,"ing ult. milla"}</definedName>
    <definedName name="lolas" localSheetId="22" hidden="1">{#N/A,#N/A,FALSE,"voz corporativa";#N/A,#N/A,FALSE,"Transmisión de datos";#N/A,#N/A,FALSE,"Videoconferencia";#N/A,#N/A,FALSE,"Correo electrónico";#N/A,#N/A,FALSE,"Correo de voz";#N/A,#N/A,FALSE,"Megafax";#N/A,#N/A,FALSE,"Edi";#N/A,#N/A,FALSE,"Internet";#N/A,#N/A,FALSE,"VSAT";#N/A,#N/A,FALSE,"ing ult. milla"}</definedName>
    <definedName name="lolas" localSheetId="23" hidden="1">{#N/A,#N/A,FALSE,"voz corporativa";#N/A,#N/A,FALSE,"Transmisión de datos";#N/A,#N/A,FALSE,"Videoconferencia";#N/A,#N/A,FALSE,"Correo electrónico";#N/A,#N/A,FALSE,"Correo de voz";#N/A,#N/A,FALSE,"Megafax";#N/A,#N/A,FALSE,"Edi";#N/A,#N/A,FALSE,"Internet";#N/A,#N/A,FALSE,"VSAT";#N/A,#N/A,FALSE,"ing ult. milla"}</definedName>
    <definedName name="lolas" localSheetId="24" hidden="1">{#N/A,#N/A,FALSE,"voz corporativa";#N/A,#N/A,FALSE,"Transmisión de datos";#N/A,#N/A,FALSE,"Videoconferencia";#N/A,#N/A,FALSE,"Correo electrónico";#N/A,#N/A,FALSE,"Correo de voz";#N/A,#N/A,FALSE,"Megafax";#N/A,#N/A,FALSE,"Edi";#N/A,#N/A,FALSE,"Internet";#N/A,#N/A,FALSE,"VSAT";#N/A,#N/A,FALSE,"ing ult. milla"}</definedName>
    <definedName name="lolas" localSheetId="25" hidden="1">{#N/A,#N/A,FALSE,"voz corporativa";#N/A,#N/A,FALSE,"Transmisión de datos";#N/A,#N/A,FALSE,"Videoconferencia";#N/A,#N/A,FALSE,"Correo electrónico";#N/A,#N/A,FALSE,"Correo de voz";#N/A,#N/A,FALSE,"Megafax";#N/A,#N/A,FALSE,"Edi";#N/A,#N/A,FALSE,"Internet";#N/A,#N/A,FALSE,"VSAT";#N/A,#N/A,FALSE,"ing ult. milla"}</definedName>
    <definedName name="lolas" localSheetId="26" hidden="1">{#N/A,#N/A,FALSE,"voz corporativa";#N/A,#N/A,FALSE,"Transmisión de datos";#N/A,#N/A,FALSE,"Videoconferencia";#N/A,#N/A,FALSE,"Correo electrónico";#N/A,#N/A,FALSE,"Correo de voz";#N/A,#N/A,FALSE,"Megafax";#N/A,#N/A,FALSE,"Edi";#N/A,#N/A,FALSE,"Internet";#N/A,#N/A,FALSE,"VSAT";#N/A,#N/A,FALSE,"ing ult. milla"}</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9">{"Riqfin97",#N/A,FALSE,"Tran";"Riqfinpro",#N/A,FALSE,"Tran"}</definedName>
    <definedName name="lta" localSheetId="29">{"Riqfin97",#N/A,FALSE,"Tran";"Riqfinpro",#N/A,FALSE,"Tran"}</definedName>
    <definedName name="lta" localSheetId="22">{"Riqfin97",#N/A,FALSE,"Tran";"Riqfinpro",#N/A,FALSE,"Tran"}</definedName>
    <definedName name="lta" localSheetId="23">{"Riqfin97",#N/A,FALSE,"Tran";"Riqfinpro",#N/A,FALSE,"Tran"}</definedName>
    <definedName name="lta" localSheetId="24">{"Riqfin97",#N/A,FALSE,"Tran";"Riqfinpro",#N/A,FALSE,"Tran"}</definedName>
    <definedName name="lta" localSheetId="25">{"Riqfin97",#N/A,FALSE,"Tran";"Riqfinpro",#N/A,FALSE,"Tran"}</definedName>
    <definedName name="lta" localSheetId="26">{"Riqfin97",#N/A,FALSE,"Tran";"Riqfinpro",#N/A,FALSE,"Tran"}</definedName>
    <definedName name="lta" localSheetId="28">{"Riqfin97",#N/A,FALSE,"Tran";"Riqfinpro",#N/A,FALSE,"Tran"}</definedName>
    <definedName name="lta">{"Riqfin97",#N/A,FALSE,"Tran";"Riqfinpro",#N/A,FALSE,"Tran"}</definedName>
    <definedName name="m">[104]raw!$A$1:$ZZ$1</definedName>
    <definedName name="M1_IMP">#N/A</definedName>
    <definedName name="macro" localSheetId="11">#REF!</definedName>
    <definedName name="macro" localSheetId="29">#REF!</definedName>
    <definedName name="macro" localSheetId="22">#REF!</definedName>
    <definedName name="macro" localSheetId="23">#REF!</definedName>
    <definedName name="macro" localSheetId="24">#REF!</definedName>
    <definedName name="macro" localSheetId="25">#REF!</definedName>
    <definedName name="macro" localSheetId="28">#REF!</definedName>
    <definedName name="macro">#REF!</definedName>
    <definedName name="MARISA_2005" localSheetId="11">#REF!</definedName>
    <definedName name="MARISA_2005" localSheetId="29">#REF!</definedName>
    <definedName name="MARISA_2005" localSheetId="22">#REF!</definedName>
    <definedName name="MARISA_2005" localSheetId="23">#REF!</definedName>
    <definedName name="MARISA_2005" localSheetId="24">#REF!</definedName>
    <definedName name="MARISA_2005" localSheetId="25">#REF!</definedName>
    <definedName name="MARISA_2005" localSheetId="28">#REF!</definedName>
    <definedName name="MARISA_2005">#REF!</definedName>
    <definedName name="Materia" localSheetId="22">[62]claves!$J$3:$J$7</definedName>
    <definedName name="Materia" localSheetId="23">[62]claves!$J$3:$J$7</definedName>
    <definedName name="Materia">[63]claves!$J$3:$J$7</definedName>
    <definedName name="maturities">'[92]Zeros and Discounts'!$F$19:$F$114</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9">{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 localSheetId="23">{FALSE,FALSE,-1.25,-15.5,484.5,276.75,FALSE,FALSE,TRUE,TRUE,0,12,#N/A,46,#N/A,2.93460490463215,15.35,1,FALSE,FALSE,3,TRUE,1,FALSE,100,"Swvu.PLA1.","ACwvu.PLA1.",#N/A,FALSE,FALSE,0,0,0,0,2,"","",TRUE,TRUE,FALSE,FALSE,1,60,#N/A,#N/A,FALSE,FALSE,FALSE,FALSE,FALSE,FALSE,FALSE,9,65532,65532,FALSE,FALSE,TRUE,TRUE,TRUE}</definedName>
    <definedName name="MDTab" localSheetId="24">{FALSE,FALSE,-1.25,-15.5,484.5,276.75,FALSE,FALSE,TRUE,TRUE,0,12,#N/A,46,#N/A,2.93460490463215,15.35,1,FALSE,FALSE,3,TRUE,1,FALSE,100,"Swvu.PLA1.","ACwvu.PLA1.",#N/A,FALSE,FALSE,0,0,0,0,2,"","",TRUE,TRUE,FALSE,FALSE,1,60,#N/A,#N/A,FALSE,FALSE,FALSE,FALSE,FALSE,FALSE,FALSE,9,65532,65532,FALSE,FALSE,TRUE,TRUE,TRUE}</definedName>
    <definedName name="MDTab" localSheetId="25">{FALSE,FALSE,-1.25,-15.5,484.5,276.75,FALSE,FALSE,TRUE,TRUE,0,12,#N/A,46,#N/A,2.93460490463215,15.35,1,FALSE,FALSE,3,TRUE,1,FALSE,100,"Swvu.PLA1.","ACwvu.PLA1.",#N/A,FALSE,FALSE,0,0,0,0,2,"","",TRUE,TRUE,FALSE,FALSE,1,60,#N/A,#N/A,FALSE,FALSE,FALSE,FALSE,FALSE,FALSE,FALSE,9,65532,65532,FALSE,FALSE,TRUE,TRUE,TRUE}</definedName>
    <definedName name="MDTab" localSheetId="26">{FALSE,FALSE,-1.25,-15.5,484.5,276.75,FALSE,FALSE,TRUE,TRUE,0,12,#N/A,46,#N/A,2.93460490463215,15.35,1,FALSE,FALSE,3,TRUE,1,FALSE,100,"Swvu.PLA1.","ACwvu.PLA1.",#N/A,FALSE,FALSE,0,0,0,0,2,"","",TRUE,TRUE,FALSE,FALSE,1,60,#N/A,#N/A,FALSE,FALSE,FALSE,FALSE,FALSE,FALSE,FALSE,9,65532,65532,FALSE,FALSE,TRUE,TRUE,TRUE}</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[95]claves!$AO$3:$AO$4</definedName>
    <definedName name="MES">[105]Mes!$B$2</definedName>
    <definedName name="mflowsa" localSheetId="8">[41]!mflowsa</definedName>
    <definedName name="mflowsa">[41]!mflowsa</definedName>
    <definedName name="mflowsq" localSheetId="8">[41]!mflowsq</definedName>
    <definedName name="mflowsq">[41]!mflowsq</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9">{"Riqfin97",#N/A,FALSE,"Tran";"Riqfinpro",#N/A,FALSE,"Tran"}</definedName>
    <definedName name="mmm" localSheetId="29">{"Riqfin97",#N/A,FALSE,"Tran";"Riqfinpro",#N/A,FALSE,"Tran"}</definedName>
    <definedName name="mmm" localSheetId="22">{"Riqfin97",#N/A,FALSE,"Tran";"Riqfinpro",#N/A,FALSE,"Tran"}</definedName>
    <definedName name="mmm" localSheetId="23">{"Riqfin97",#N/A,FALSE,"Tran";"Riqfinpro",#N/A,FALSE,"Tran"}</definedName>
    <definedName name="mmm" localSheetId="24">{"Riqfin97",#N/A,FALSE,"Tran";"Riqfinpro",#N/A,FALSE,"Tran"}</definedName>
    <definedName name="mmm" localSheetId="25">{"Riqfin97",#N/A,FALSE,"Tran";"Riqfinpro",#N/A,FALSE,"Tran"}</definedName>
    <definedName name="mmm" localSheetId="26">{"Riqfin97",#N/A,FALSE,"Tran";"Riqfinpro",#N/A,FALSE,"Tran"}</definedName>
    <definedName name="mmm" localSheetId="28">{"Riqfin97",#N/A,FALSE,"Tran";"Riqfinpro",#N/A,FALSE,"Tran"}</definedName>
    <definedName name="mmm">{"Riqfin97",#N/A,FALSE,"Tran";"Riqfinpro",#N/A,FALSE,"Tran"}</definedName>
    <definedName name="mmmm" localSheetId="8">{"Tab1",#N/A,FALSE,"P";"Tab2",#N/A,FALSE,"P"}</definedName>
    <definedName name="mmmm" localSheetId="11">{"Tab1",#N/A,FALSE,"P";"Tab2",#N/A,FALSE,"P"}</definedName>
    <definedName name="mmmm" localSheetId="12">{"Tab1",#N/A,FALSE,"P";"Tab2",#N/A,FALSE,"P"}</definedName>
    <definedName name="mmmm" localSheetId="19">{"Tab1",#N/A,FALSE,"P";"Tab2",#N/A,FALSE,"P"}</definedName>
    <definedName name="mmmm" localSheetId="29">{"Tab1",#N/A,FALSE,"P";"Tab2",#N/A,FALSE,"P"}</definedName>
    <definedName name="mmmm" localSheetId="22">{"Tab1",#N/A,FALSE,"P";"Tab2",#N/A,FALSE,"P"}</definedName>
    <definedName name="mmmm" localSheetId="23">{"Tab1",#N/A,FALSE,"P";"Tab2",#N/A,FALSE,"P"}</definedName>
    <definedName name="mmmm" localSheetId="24">{"Tab1",#N/A,FALSE,"P";"Tab2",#N/A,FALSE,"P"}</definedName>
    <definedName name="mmmm" localSheetId="25">{"Tab1",#N/A,FALSE,"P";"Tab2",#N/A,FALSE,"P"}</definedName>
    <definedName name="mmmm" localSheetId="26">{"Tab1",#N/A,FALSE,"P";"Tab2",#N/A,FALSE,"P"}</definedName>
    <definedName name="mmmm" localSheetId="28">{"Tab1",#N/A,FALSE,"P";"Tab2",#N/A,FALSE,"P"}</definedName>
    <definedName name="mmmm">{"Tab1",#N/A,FALSE,"P";"Tab2",#N/A,FALSE,"P"}</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9">{"Riqfin97",#N/A,FALSE,"Tran";"Riqfinpro",#N/A,FALSE,"Tran"}</definedName>
    <definedName name="mmmmm" localSheetId="29">{"Riqfin97",#N/A,FALSE,"Tran";"Riqfinpro",#N/A,FALSE,"Tran"}</definedName>
    <definedName name="mmmmm" localSheetId="22">{"Riqfin97",#N/A,FALSE,"Tran";"Riqfinpro",#N/A,FALSE,"Tran"}</definedName>
    <definedName name="mmmmm" localSheetId="23">{"Riqfin97",#N/A,FALSE,"Tran";"Riqfinpro",#N/A,FALSE,"Tran"}</definedName>
    <definedName name="mmmmm" localSheetId="24">{"Riqfin97",#N/A,FALSE,"Tran";"Riqfinpro",#N/A,FALSE,"Tran"}</definedName>
    <definedName name="mmmmm" localSheetId="25">{"Riqfin97",#N/A,FALSE,"Tran";"Riqfinpro",#N/A,FALSE,"Tran"}</definedName>
    <definedName name="mmmmm" localSheetId="26">{"Riqfin97",#N/A,FALSE,"Tran";"Riqfinpro",#N/A,FALSE,"Tran"}</definedName>
    <definedName name="mmmmm" localSheetId="28">{"Riqfin97",#N/A,FALSE,"Tran";"Riqfinpro",#N/A,FALSE,"Tran"}</definedName>
    <definedName name="mmmmm">{"Riqfin97",#N/A,FALSE,"Tran";"Riqfinpro",#N/A,FALSE,"Tran"}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9">{"Riqfin97",#N/A,FALSE,"Tran";"Riqfinpro",#N/A,FALSE,"Tran"}</definedName>
    <definedName name="mn" localSheetId="29">{"Riqfin97",#N/A,FALSE,"Tran";"Riqfinpro",#N/A,FALSE,"Tran"}</definedName>
    <definedName name="mn" localSheetId="22">{"Riqfin97",#N/A,FALSE,"Tran";"Riqfinpro",#N/A,FALSE,"Tran"}</definedName>
    <definedName name="mn" localSheetId="23">{"Riqfin97",#N/A,FALSE,"Tran";"Riqfinpro",#N/A,FALSE,"Tran"}</definedName>
    <definedName name="mn" localSheetId="24">{"Riqfin97",#N/A,FALSE,"Tran";"Riqfinpro",#N/A,FALSE,"Tran"}</definedName>
    <definedName name="mn" localSheetId="25">{"Riqfin97",#N/A,FALSE,"Tran";"Riqfinpro",#N/A,FALSE,"Tran"}</definedName>
    <definedName name="mn" localSheetId="26">{"Riqfin97",#N/A,FALSE,"Tran";"Riqfinpro",#N/A,FALSE,"Tran"}</definedName>
    <definedName name="mn" localSheetId="28">{"Riqfin97",#N/A,FALSE,"Tran";"Riqfinpro",#N/A,FALSE,"Tran"}</definedName>
    <definedName name="mn">{"Riqfin97",#N/A,FALSE,"Tran";"Riqfinpro",#N/A,FALSE,"Tran"}</definedName>
    <definedName name="Modelo" localSheetId="11">#REF!</definedName>
    <definedName name="Modelo" localSheetId="29">#REF!</definedName>
    <definedName name="Modelo" localSheetId="22">#REF!</definedName>
    <definedName name="Modelo" localSheetId="23">#REF!</definedName>
    <definedName name="Modelo" localSheetId="24">#REF!</definedName>
    <definedName name="Modelo" localSheetId="25">#REF!</definedName>
    <definedName name="Modelo" localSheetId="28">#REF!</definedName>
    <definedName name="Modelo">#REF!</definedName>
    <definedName name="MODELOS" localSheetId="11">#REF!</definedName>
    <definedName name="MODELOS" localSheetId="29">#REF!</definedName>
    <definedName name="MODELOS" localSheetId="22">#REF!</definedName>
    <definedName name="MODELOS" localSheetId="23">#REF!</definedName>
    <definedName name="MODELOS" localSheetId="24">#REF!</definedName>
    <definedName name="MODELOS" localSheetId="25">#REF!</definedName>
    <definedName name="MODELOS" localSheetId="28">#REF!</definedName>
    <definedName name="MODELOS">#REF!</definedName>
    <definedName name="Modific_I32a">[95]claves!$AR$3:$AR$5</definedName>
    <definedName name="mstocksa" localSheetId="8">[41]!mstocksa</definedName>
    <definedName name="mstocksa">[41]!mstocksa</definedName>
    <definedName name="mstocksq" localSheetId="8">[41]!mstocksq</definedName>
    <definedName name="mstocksq">[41]!mstocksq</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9">{"Riqfin97",#N/A,FALSE,"Tran";"Riqfinpro",#N/A,FALSE,"Tran"}</definedName>
    <definedName name="mte" localSheetId="29">{"Riqfin97",#N/A,FALSE,"Tran";"Riqfinpro",#N/A,FALSE,"Tran"}</definedName>
    <definedName name="mte" localSheetId="22">{"Riqfin97",#N/A,FALSE,"Tran";"Riqfinpro",#N/A,FALSE,"Tran"}</definedName>
    <definedName name="mte" localSheetId="23">{"Riqfin97",#N/A,FALSE,"Tran";"Riqfinpro",#N/A,FALSE,"Tran"}</definedName>
    <definedName name="mte" localSheetId="24">{"Riqfin97",#N/A,FALSE,"Tran";"Riqfinpro",#N/A,FALSE,"Tran"}</definedName>
    <definedName name="mte" localSheetId="25">{"Riqfin97",#N/A,FALSE,"Tran";"Riqfinpro",#N/A,FALSE,"Tran"}</definedName>
    <definedName name="mte" localSheetId="26">{"Riqfin97",#N/A,FALSE,"Tran";"Riqfinpro",#N/A,FALSE,"Tran"}</definedName>
    <definedName name="mte" localSheetId="28">{"Riqfin97",#N/A,FALSE,"Tran";"Riqfinpro",#N/A,FALSE,"Tran"}</definedName>
    <definedName name="mte">{"Riqfin97",#N/A,FALSE,"Tran";"Riqfinpro",#N/A,FALSE,"Tran"}</definedName>
    <definedName name="MUFACE04" localSheetId="11">#REF!</definedName>
    <definedName name="MUFACE04" localSheetId="29">#REF!</definedName>
    <definedName name="MUFACE04" localSheetId="22">#REF!</definedName>
    <definedName name="MUFACE04" localSheetId="23">#REF!</definedName>
    <definedName name="MUFACE04" localSheetId="24">#REF!</definedName>
    <definedName name="MUFACE04" localSheetId="25">#REF!</definedName>
    <definedName name="MUFACE04" localSheetId="28">#REF!</definedName>
    <definedName name="MUFACE04">#REF!</definedName>
    <definedName name="MUGEJU04" localSheetId="11">#REF!</definedName>
    <definedName name="MUGEJU04" localSheetId="29">#REF!</definedName>
    <definedName name="MUGEJU04" localSheetId="22">#REF!</definedName>
    <definedName name="MUGEJU04" localSheetId="23">#REF!</definedName>
    <definedName name="MUGEJU04" localSheetId="24">#REF!</definedName>
    <definedName name="MUGEJU04" localSheetId="25">#REF!</definedName>
    <definedName name="MUGEJU04" localSheetId="28">#REF!</definedName>
    <definedName name="MUGEJU04">#REF!</definedName>
    <definedName name="n" localSheetId="8">{"Minpmon",#N/A,FALSE,"Monthinput"}</definedName>
    <definedName name="n" localSheetId="12">{"Minpmon",#N/A,FALSE,"Monthinput"}</definedName>
    <definedName name="N" localSheetId="22">[106]Mes!$B$2</definedName>
    <definedName name="N" localSheetId="23">[106]Mes!$B$2</definedName>
    <definedName name="N">[106]Mes!$B$2</definedName>
    <definedName name="namestra">[107]S.A.!$AY$54:'[107]S.A.'!$BA$54</definedName>
    <definedName name="new" localSheetId="8">{"TBILLS_ALL",#N/A,FALSE,"FITB_all"}</definedName>
    <definedName name="new" localSheetId="11">{"TBILLS_ALL",#N/A,FALSE,"FITB_all"}</definedName>
    <definedName name="new" localSheetId="12">{"TBILLS_ALL",#N/A,FALSE,"FITB_all"}</definedName>
    <definedName name="new" localSheetId="19">{"TBILLS_ALL",#N/A,FALSE,"FITB_all"}</definedName>
    <definedName name="new" localSheetId="29">{"TBILLS_ALL",#N/A,FALSE,"FITB_all"}</definedName>
    <definedName name="new" localSheetId="22">{"TBILLS_ALL",#N/A,FALSE,"FITB_all"}</definedName>
    <definedName name="new" localSheetId="23">{"TBILLS_ALL",#N/A,FALSE,"FITB_all"}</definedName>
    <definedName name="new" localSheetId="24">{"TBILLS_ALL",#N/A,FALSE,"FITB_all"}</definedName>
    <definedName name="new" localSheetId="25">{"TBILLS_ALL",#N/A,FALSE,"FITB_all"}</definedName>
    <definedName name="new" localSheetId="26">{"TBILLS_ALL",#N/A,FALSE,"FITB_all"}</definedName>
    <definedName name="new" localSheetId="28">{"TBILLS_ALL",#N/A,FALSE,"FITB_all"}</definedName>
    <definedName name="new">{"TBILLS_ALL",#N/A,FALSE,"FITB_all"}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9">{"TBILLS_ALL",#N/A,FALSE,"FITB_all"}</definedName>
    <definedName name="newnew" localSheetId="29">{"TBILLS_ALL",#N/A,FALSE,"FITB_all"}</definedName>
    <definedName name="newnew" localSheetId="22">{"TBILLS_ALL",#N/A,FALSE,"FITB_all"}</definedName>
    <definedName name="newnew" localSheetId="23">{"TBILLS_ALL",#N/A,FALSE,"FITB_all"}</definedName>
    <definedName name="newnew" localSheetId="24">{"TBILLS_ALL",#N/A,FALSE,"FITB_all"}</definedName>
    <definedName name="newnew" localSheetId="25">{"TBILLS_ALL",#N/A,FALSE,"FITB_all"}</definedName>
    <definedName name="newnew" localSheetId="26">{"TBILLS_ALL",#N/A,FALSE,"FITB_all"}</definedName>
    <definedName name="newnew" localSheetId="28">{"TBILLS_ALL",#N/A,FALSE,"FITB_all"}</definedName>
    <definedName name="newnew">{"TBILLS_ALL",#N/A,FALSE,"FITB_all"}</definedName>
    <definedName name="nfrtrs">[15]WB!$Q$257:$AK$257</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9">{"Riqfin97",#N/A,FALSE,"Tran";"Riqfinpro",#N/A,FALSE,"Tran"}</definedName>
    <definedName name="nn" localSheetId="29">{"Riqfin97",#N/A,FALSE,"Tran";"Riqfinpro",#N/A,FALSE,"Tran"}</definedName>
    <definedName name="nn" localSheetId="22">{"Riqfin97",#N/A,FALSE,"Tran";"Riqfinpro",#N/A,FALSE,"Tran"}</definedName>
    <definedName name="nn" localSheetId="23">{"Riqfin97",#N/A,FALSE,"Tran";"Riqfinpro",#N/A,FALSE,"Tran"}</definedName>
    <definedName name="nn" localSheetId="24">{"Riqfin97",#N/A,FALSE,"Tran";"Riqfinpro",#N/A,FALSE,"Tran"}</definedName>
    <definedName name="nn" localSheetId="25">{"Riqfin97",#N/A,FALSE,"Tran";"Riqfinpro",#N/A,FALSE,"Tran"}</definedName>
    <definedName name="nn" localSheetId="26">{"Riqfin97",#N/A,FALSE,"Tran";"Riqfinpro",#N/A,FALSE,"Tran"}</definedName>
    <definedName name="nn" localSheetId="28">{"Riqfin97",#N/A,FALSE,"Tran";"Riqfinpro",#N/A,FALSE,"Tran"}</definedName>
    <definedName name="nn">{"Riqfin97",#N/A,FALSE,"Tran";"Riqfinpro",#N/A,FALSE,"Tran"}</definedName>
    <definedName name="nnga" localSheetId="8">#REF!</definedName>
    <definedName name="nnga" localSheetId="11">#REF!</definedName>
    <definedName name="nnga" localSheetId="12">#REF!</definedName>
    <definedName name="nnga" localSheetId="29">#REF!</definedName>
    <definedName name="nnga" localSheetId="22">#REF!</definedName>
    <definedName name="nnga" localSheetId="23">#REF!</definedName>
    <definedName name="nnga" localSheetId="24">#REF!</definedName>
    <definedName name="nnga" localSheetId="25">#REF!</definedName>
    <definedName name="nnga" localSheetId="28">#REF!</definedName>
    <definedName name="nnga">#REF!</definedName>
    <definedName name="nnn" localSheetId="8">{"Tab1",#N/A,FALSE,"P";"Tab2",#N/A,FALSE,"P"}</definedName>
    <definedName name="nnn" localSheetId="11">{"Tab1",#N/A,FALSE,"P";"Tab2",#N/A,FALSE,"P"}</definedName>
    <definedName name="nnn" localSheetId="12">{"Tab1",#N/A,FALSE,"P";"Tab2",#N/A,FALSE,"P"}</definedName>
    <definedName name="nnn" localSheetId="19">{"Tab1",#N/A,FALSE,"P";"Tab2",#N/A,FALSE,"P"}</definedName>
    <definedName name="nnn" localSheetId="29">{"Tab1",#N/A,FALSE,"P";"Tab2",#N/A,FALSE,"P"}</definedName>
    <definedName name="nnn" localSheetId="22">{"Tab1",#N/A,FALSE,"P";"Tab2",#N/A,FALSE,"P"}</definedName>
    <definedName name="nnn" localSheetId="23">{"Tab1",#N/A,FALSE,"P";"Tab2",#N/A,FALSE,"P"}</definedName>
    <definedName name="nnn" localSheetId="24">{"Tab1",#N/A,FALSE,"P";"Tab2",#N/A,FALSE,"P"}</definedName>
    <definedName name="nnn" localSheetId="25">{"Tab1",#N/A,FALSE,"P";"Tab2",#N/A,FALSE,"P"}</definedName>
    <definedName name="nnn" localSheetId="26">{"Tab1",#N/A,FALSE,"P";"Tab2",#N/A,FALSE,"P"}</definedName>
    <definedName name="nnn" localSheetId="28">{"Tab1",#N/A,FALSE,"P";"Tab2",#N/A,FALSE,"P"}</definedName>
    <definedName name="nnn">{"Tab1",#N/A,FALSE,"P";"Tab2",#N/A,FALSE,"P"}</definedName>
    <definedName name="None" localSheetId="8">'[93]READ ME'!#REF!</definedName>
    <definedName name="None" localSheetId="22">'[93]READ ME'!#REF!</definedName>
    <definedName name="None" localSheetId="23">'[93]READ ME'!#REF!</definedName>
    <definedName name="None" localSheetId="24">'[93]READ ME'!#REF!</definedName>
    <definedName name="None" localSheetId="25">'[93]READ ME'!#REF!</definedName>
    <definedName name="None">'[93]READ ME'!#REF!</definedName>
    <definedName name="NONLEAP" localSheetId="8">#REF!</definedName>
    <definedName name="NONLEAP" localSheetId="11">#REF!</definedName>
    <definedName name="NONLEAP" localSheetId="12">#REF!</definedName>
    <definedName name="NONLEAP" localSheetId="29">#REF!</definedName>
    <definedName name="NONLEAP" localSheetId="22">#REF!</definedName>
    <definedName name="NONLEAP" localSheetId="23">#REF!</definedName>
    <definedName name="NONLEAP" localSheetId="24">#REF!</definedName>
    <definedName name="NONLEAP" localSheetId="25">#REF!</definedName>
    <definedName name="NONLEAP" localSheetId="28">#REF!</definedName>
    <definedName name="NONLEAP">#REF!</definedName>
    <definedName name="NOW" localSheetId="8">#REF!</definedName>
    <definedName name="NOW" localSheetId="11">#REF!</definedName>
    <definedName name="NOW" localSheetId="12">#REF!</definedName>
    <definedName name="NOW" localSheetId="29">#REF!</definedName>
    <definedName name="NOW" localSheetId="22">#REF!</definedName>
    <definedName name="NOW" localSheetId="23">#REF!</definedName>
    <definedName name="NOW" localSheetId="24">#REF!</definedName>
    <definedName name="NOW" localSheetId="25">#REF!</definedName>
    <definedName name="NOW" localSheetId="28">#REF!</definedName>
    <definedName name="NOW">#REF!</definedName>
    <definedName name="NR" localSheetId="11">'[1]REGIONALIZACION ESTIMADA 1.990'!#REF!</definedName>
    <definedName name="NR" localSheetId="29">'[1]REGIONALIZACION ESTIMADA 1.990'!#REF!</definedName>
    <definedName name="NR" localSheetId="22">'[1]REGIONALIZACION ESTIMADA 1.990'!#REF!</definedName>
    <definedName name="NR" localSheetId="23">'[1]REGIONALIZACION ESTIMADA 1.990'!#REF!</definedName>
    <definedName name="NR" localSheetId="24">'[1]REGIONALIZACION ESTIMADA 1.990'!#REF!</definedName>
    <definedName name="NR" localSheetId="25">'[1]REGIONALIZACION ESTIMADA 1.990'!#REF!</definedName>
    <definedName name="NR" localSheetId="28">'[1]REGIONALIZACION ESTIMADA 1.990'!#REF!</definedName>
    <definedName name="NR">'[1]REGIONALIZACION ESTIMADA 1.990'!#REF!</definedName>
    <definedName name="NTDD_RG">#N/A</definedName>
    <definedName name="Nuevo" localSheetId="8" hidden="1">[52]Hoja1!#REF!</definedName>
    <definedName name="Nuevo" localSheetId="9" hidden="1">[55]Hoja1!#REF!</definedName>
    <definedName name="Nuevo" localSheetId="11" hidden="1">[52]Hoja1!#REF!</definedName>
    <definedName name="Nuevo" localSheetId="12" hidden="1">[52]Hoja1!#REF!</definedName>
    <definedName name="Nuevo" localSheetId="14" hidden="1">[52]Hoja1!#REF!</definedName>
    <definedName name="Nuevo" localSheetId="19" hidden="1">[55]Hoja1!#REF!</definedName>
    <definedName name="Nuevo" localSheetId="29" hidden="1">[52]Hoja1!#REF!</definedName>
    <definedName name="Nuevo" localSheetId="20" hidden="1">[55]Hoja1!#REF!</definedName>
    <definedName name="Nuevo" localSheetId="22" hidden="1">[55]Hoja1!#REF!</definedName>
    <definedName name="Nuevo" localSheetId="23" hidden="1">[55]Hoja1!#REF!</definedName>
    <definedName name="Nuevo" localSheetId="24" hidden="1">[52]Hoja1!#REF!</definedName>
    <definedName name="Nuevo" localSheetId="25" hidden="1">[52]Hoja1!#REF!</definedName>
    <definedName name="Nuevo" localSheetId="28" hidden="1">[52]Hoja1!#REF!</definedName>
    <definedName name="Nuevo" hidden="1">[52]Hoja1!#REF!</definedName>
    <definedName name="ñ" localSheetId="8">'[2]Cap- 1 '!#REF!</definedName>
    <definedName name="ñ" localSheetId="12">'[2]Cap- 1 '!#REF!</definedName>
    <definedName name="ñ" localSheetId="22">'[3]Cap- 1 '!#REF!</definedName>
    <definedName name="ñ" localSheetId="23">'[3]Cap- 1 '!#REF!</definedName>
    <definedName name="ñ" localSheetId="24">'[2]Cap- 1 '!#REF!</definedName>
    <definedName name="ñ" localSheetId="25">'[2]Cap- 1 '!#REF!</definedName>
    <definedName name="ñ">'[2]Cap- 1 '!#REF!</definedName>
    <definedName name="ññ" localSheetId="9" hidden="1">{#N/A,#N/A,FALSE,"PERSONAL";#N/A,#N/A,FALSE,"explotación";#N/A,#N/A,FALSE,"generales"}</definedName>
    <definedName name="ññ" localSheetId="11" hidden="1">{#N/A,#N/A,FALSE,"PERSONAL";#N/A,#N/A,FALSE,"explotación";#N/A,#N/A,FALSE,"generales"}</definedName>
    <definedName name="ññ" localSheetId="14" hidden="1">{#N/A,#N/A,FALSE,"PERSONAL";#N/A,#N/A,FALSE,"explotación";#N/A,#N/A,FALSE,"generales"}</definedName>
    <definedName name="ññ" localSheetId="19" hidden="1">{#N/A,#N/A,FALSE,"PERSONAL";#N/A,#N/A,FALSE,"explotación";#N/A,#N/A,FALSE,"generales"}</definedName>
    <definedName name="ññ" localSheetId="29" hidden="1">{#N/A,#N/A,FALSE,"PERSONAL";#N/A,#N/A,FALSE,"explotación";#N/A,#N/A,FALSE,"generales"}</definedName>
    <definedName name="ññ" localSheetId="20" hidden="1">{#N/A,#N/A,FALSE,"PERSONAL";#N/A,#N/A,FALSE,"explotación";#N/A,#N/A,FALSE,"generales"}</definedName>
    <definedName name="ññ" localSheetId="22" hidden="1">{#N/A,#N/A,FALSE,"PERSONAL";#N/A,#N/A,FALSE,"explotación";#N/A,#N/A,FALSE,"generales"}</definedName>
    <definedName name="ññ" localSheetId="23" hidden="1">{#N/A,#N/A,FALSE,"PERSONAL";#N/A,#N/A,FALSE,"explotación";#N/A,#N/A,FALSE,"generales"}</definedName>
    <definedName name="ññ" localSheetId="24" hidden="1">{#N/A,#N/A,FALSE,"PERSONAL";#N/A,#N/A,FALSE,"explotación";#N/A,#N/A,FALSE,"generales"}</definedName>
    <definedName name="ññ" localSheetId="25" hidden="1">{#N/A,#N/A,FALSE,"PERSONAL";#N/A,#N/A,FALSE,"explotación";#N/A,#N/A,FALSE,"generales"}</definedName>
    <definedName name="ññ" localSheetId="26" hidden="1">{#N/A,#N/A,FALSE,"PERSONAL";#N/A,#N/A,FALSE,"explotación";#N/A,#N/A,FALSE,"generales"}</definedName>
    <definedName name="ññ" localSheetId="28" hidden="1">{#N/A,#N/A,FALSE,"PERSONAL";#N/A,#N/A,FALSE,"explotación";#N/A,#N/A,FALSE,"generales"}</definedName>
    <definedName name="ññ" hidden="1">{#N/A,#N/A,FALSE,"PERSONAL";#N/A,#N/A,FALSE,"explotación";#N/A,#N/A,FALSE,"generales"}</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1" hidden="1">{#N/A,#N/A,FALSE,"voz corporativa";#N/A,#N/A,FALSE,"Transmisión de datos";#N/A,#N/A,FALSE,"Videoconferencia";#N/A,#N/A,FALSE,"Correo electrónico";#N/A,#N/A,FALSE,"Correo de voz";#N/A,#N/A,FALSE,"Megafax";#N/A,#N/A,FALSE,"Edi";#N/A,#N/A,FALSE,"Internet";#N/A,#N/A,FALSE,"VSAT";#N/A,#N/A,FALSE,"ing ult. milla"}</definedName>
    <definedName name="ññññ" localSheetId="14" hidden="1">{#N/A,#N/A,FALSE,"voz corporativa";#N/A,#N/A,FALSE,"Transmisión de datos";#N/A,#N/A,FALSE,"Videoconferencia";#N/A,#N/A,FALSE,"Correo electrónico";#N/A,#N/A,FALSE,"Correo de voz";#N/A,#N/A,FALSE,"Megafax";#N/A,#N/A,FALSE,"Edi";#N/A,#N/A,FALSE,"Internet";#N/A,#N/A,FALSE,"VSAT";#N/A,#N/A,FALSE,"ing ult. milla"}</definedName>
    <definedName name="ññññ" localSheetId="19"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20" hidden="1">{#N/A,#N/A,FALSE,"voz corporativa";#N/A,#N/A,FALSE,"Transmisión de datos";#N/A,#N/A,FALSE,"Videoconferencia";#N/A,#N/A,FALSE,"Correo electrónico";#N/A,#N/A,FALSE,"Correo de voz";#N/A,#N/A,FALSE,"Megafax";#N/A,#N/A,FALSE,"Edi";#N/A,#N/A,FALSE,"Internet";#N/A,#N/A,FALSE,"VSAT";#N/A,#N/A,FALSE,"ing ult. milla"}</definedName>
    <definedName name="ññññ" localSheetId="22" hidden="1">{#N/A,#N/A,FALSE,"voz corporativa";#N/A,#N/A,FALSE,"Transmisión de datos";#N/A,#N/A,FALSE,"Videoconferencia";#N/A,#N/A,FALSE,"Correo electrónico";#N/A,#N/A,FALSE,"Correo de voz";#N/A,#N/A,FALSE,"Megafax";#N/A,#N/A,FALSE,"Edi";#N/A,#N/A,FALSE,"Internet";#N/A,#N/A,FALSE,"VSAT";#N/A,#N/A,FALSE,"ing ult. milla"}</definedName>
    <definedName name="ññññ" localSheetId="23" hidden="1">{#N/A,#N/A,FALSE,"voz corporativa";#N/A,#N/A,FALSE,"Transmisión de datos";#N/A,#N/A,FALSE,"Videoconferencia";#N/A,#N/A,FALSE,"Correo electrónico";#N/A,#N/A,FALSE,"Correo de voz";#N/A,#N/A,FALSE,"Megafax";#N/A,#N/A,FALSE,"Edi";#N/A,#N/A,FALSE,"Internet";#N/A,#N/A,FALSE,"VSAT";#N/A,#N/A,FALSE,"ing ult. milla"}</definedName>
    <definedName name="ññññ" localSheetId="24" hidden="1">{#N/A,#N/A,FALSE,"voz corporativa";#N/A,#N/A,FALSE,"Transmisión de datos";#N/A,#N/A,FALSE,"Videoconferencia";#N/A,#N/A,FALSE,"Correo electrónico";#N/A,#N/A,FALSE,"Correo de voz";#N/A,#N/A,FALSE,"Megafax";#N/A,#N/A,FALSE,"Edi";#N/A,#N/A,FALSE,"Internet";#N/A,#N/A,FALSE,"VSAT";#N/A,#N/A,FALSE,"ing ult. milla"}</definedName>
    <definedName name="ññññ" localSheetId="25" hidden="1">{#N/A,#N/A,FALSE,"voz corporativa";#N/A,#N/A,FALSE,"Transmisión de datos";#N/A,#N/A,FALSE,"Videoconferencia";#N/A,#N/A,FALSE,"Correo electrónico";#N/A,#N/A,FALSE,"Correo de voz";#N/A,#N/A,FALSE,"Megafax";#N/A,#N/A,FALSE,"Edi";#N/A,#N/A,FALSE,"Internet";#N/A,#N/A,FALSE,"VSAT";#N/A,#N/A,FALSE,"ing ult. milla"}</definedName>
    <definedName name="ññññ" localSheetId="26" hidden="1">{#N/A,#N/A,FALSE,"voz corporativa";#N/A,#N/A,FALSE,"Transmisión de datos";#N/A,#N/A,FALSE,"Videoconferencia";#N/A,#N/A,FALSE,"Correo electrónico";#N/A,#N/A,FALSE,"Correo de voz";#N/A,#N/A,FALSE,"Megafax";#N/A,#N/A,FALSE,"Edi";#N/A,#N/A,FALSE,"Internet";#N/A,#N/A,FALSE,"VSAT";#N/A,#N/A,FALSE,"ing ult. milla"}</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8">{"TBILLS_ALL",#N/A,FALSE,"FITB_all"}</definedName>
    <definedName name="old" localSheetId="11">{"TBILLS_ALL",#N/A,FALSE,"FITB_all"}</definedName>
    <definedName name="old" localSheetId="12">{"TBILLS_ALL",#N/A,FALSE,"FITB_all"}</definedName>
    <definedName name="old" localSheetId="19">{"TBILLS_ALL",#N/A,FALSE,"FITB_all"}</definedName>
    <definedName name="old" localSheetId="29">{"TBILLS_ALL",#N/A,FALSE,"FITB_all"}</definedName>
    <definedName name="old" localSheetId="22">{"TBILLS_ALL",#N/A,FALSE,"FITB_all"}</definedName>
    <definedName name="old" localSheetId="23">{"TBILLS_ALL",#N/A,FALSE,"FITB_all"}</definedName>
    <definedName name="old" localSheetId="24">{"TBILLS_ALL",#N/A,FALSE,"FITB_all"}</definedName>
    <definedName name="old" localSheetId="25">{"TBILLS_ALL",#N/A,FALSE,"FITB_all"}</definedName>
    <definedName name="old" localSheetId="26">{"TBILLS_ALL",#N/A,FALSE,"FITB_all"}</definedName>
    <definedName name="old" localSheetId="28">{"TBILLS_ALL",#N/A,FALSE,"FITB_all"}</definedName>
    <definedName name="old">{"TBILLS_ALL",#N/A,FALSE,"FITB_all"}</definedName>
    <definedName name="oliu" localSheetId="8">{"WEO",#N/A,FALSE,"T"}</definedName>
    <definedName name="oliu" localSheetId="11">{"WEO",#N/A,FALSE,"T"}</definedName>
    <definedName name="oliu" localSheetId="12">{"WEO",#N/A,FALSE,"T"}</definedName>
    <definedName name="oliu" localSheetId="19">{"WEO",#N/A,FALSE,"T"}</definedName>
    <definedName name="oliu" localSheetId="29">{"WEO",#N/A,FALSE,"T"}</definedName>
    <definedName name="oliu" localSheetId="22">{"WEO",#N/A,FALSE,"T"}</definedName>
    <definedName name="oliu" localSheetId="23">{"WEO",#N/A,FALSE,"T"}</definedName>
    <definedName name="oliu" localSheetId="24">{"WEO",#N/A,FALSE,"T"}</definedName>
    <definedName name="oliu" localSheetId="25">{"WEO",#N/A,FALSE,"T"}</definedName>
    <definedName name="oliu" localSheetId="26">{"WEO",#N/A,FALSE,"T"}</definedName>
    <definedName name="oliu" localSheetId="28">{"WEO",#N/A,FALSE,"T"}</definedName>
    <definedName name="oliu">{"WEO",#N/A,FALSE,"T"}</definedName>
    <definedName name="OneOff" localSheetId="22">[62]claves!$I$3:$I$4</definedName>
    <definedName name="OneOff" localSheetId="23">[62]claves!$I$3:$I$4</definedName>
    <definedName name="OneOff">[63]claves!$I$3:$I$4</definedName>
    <definedName name="OneOffVolcán" localSheetId="11">'[65]One-offs'!$G$8</definedName>
    <definedName name="OneOffVolcán" localSheetId="19">'[65]One-offs'!$G$8</definedName>
    <definedName name="OneOffVolcán" localSheetId="29">'[66]One-offs'!$G$8</definedName>
    <definedName name="OneOffVolcán" localSheetId="24">'[65]One-offs'!$G$8</definedName>
    <definedName name="OneOffVolcán" localSheetId="25">'[65]One-offs'!$G$8</definedName>
    <definedName name="OneOffVolcán" localSheetId="28">'[66]One-offs'!$G$8</definedName>
    <definedName name="OneOffVolcán">'[67]One-offs'!$G$8</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9">{"Riqfin97",#N/A,FALSE,"Tran";"Riqfinpro",#N/A,FALSE,"Tran"}</definedName>
    <definedName name="oo" localSheetId="29">{"Riqfin97",#N/A,FALSE,"Tran";"Riqfinpro",#N/A,FALSE,"Tran"}</definedName>
    <definedName name="oo" localSheetId="22">{"Riqfin97",#N/A,FALSE,"Tran";"Riqfinpro",#N/A,FALSE,"Tran"}</definedName>
    <definedName name="oo" localSheetId="23">{"Riqfin97",#N/A,FALSE,"Tran";"Riqfinpro",#N/A,FALSE,"Tran"}</definedName>
    <definedName name="oo" localSheetId="24">{"Riqfin97",#N/A,FALSE,"Tran";"Riqfinpro",#N/A,FALSE,"Tran"}</definedName>
    <definedName name="oo" localSheetId="25">{"Riqfin97",#N/A,FALSE,"Tran";"Riqfinpro",#N/A,FALSE,"Tran"}</definedName>
    <definedName name="oo" localSheetId="26">{"Riqfin97",#N/A,FALSE,"Tran";"Riqfinpro",#N/A,FALSE,"Tran"}</definedName>
    <definedName name="oo" localSheetId="28">{"Riqfin97",#N/A,FALSE,"Tran";"Riqfinpro",#N/A,FALSE,"Tran"}</definedName>
    <definedName name="oo">{"Riqfin97",#N/A,FALSE,"Tran";"Riqfinpro",#N/A,FALSE,"Tran"}</definedName>
    <definedName name="ooo" localSheetId="8">{"Tab1",#N/A,FALSE,"P";"Tab2",#N/A,FALSE,"P"}</definedName>
    <definedName name="ooo" localSheetId="11">{"Tab1",#N/A,FALSE,"P";"Tab2",#N/A,FALSE,"P"}</definedName>
    <definedName name="ooo" localSheetId="12">{"Tab1",#N/A,FALSE,"P";"Tab2",#N/A,FALSE,"P"}</definedName>
    <definedName name="ooo" localSheetId="19">{"Tab1",#N/A,FALSE,"P";"Tab2",#N/A,FALSE,"P"}</definedName>
    <definedName name="ooo" localSheetId="29">{"Tab1",#N/A,FALSE,"P";"Tab2",#N/A,FALSE,"P"}</definedName>
    <definedName name="ooo" localSheetId="22">{"Tab1",#N/A,FALSE,"P";"Tab2",#N/A,FALSE,"P"}</definedName>
    <definedName name="ooo" localSheetId="23">{"Tab1",#N/A,FALSE,"P";"Tab2",#N/A,FALSE,"P"}</definedName>
    <definedName name="ooo" localSheetId="24">{"Tab1",#N/A,FALSE,"P";"Tab2",#N/A,FALSE,"P"}</definedName>
    <definedName name="ooo" localSheetId="25">{"Tab1",#N/A,FALSE,"P";"Tab2",#N/A,FALSE,"P"}</definedName>
    <definedName name="ooo" localSheetId="26">{"Tab1",#N/A,FALSE,"P";"Tab2",#N/A,FALSE,"P"}</definedName>
    <definedName name="ooo" localSheetId="28">{"Tab1",#N/A,FALSE,"P";"Tab2",#N/A,FALSE,"P"}</definedName>
    <definedName name="ooo">{"Tab1",#N/A,FALSE,"P";"Tab2",#N/A,FALSE,"P"}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9">{"Tab1",#N/A,FALSE,"P";"Tab2",#N/A,FALSE,"P"}</definedName>
    <definedName name="oooo" localSheetId="29">{"Tab1",#N/A,FALSE,"P";"Tab2",#N/A,FALSE,"P"}</definedName>
    <definedName name="oooo" localSheetId="22">{"Tab1",#N/A,FALSE,"P";"Tab2",#N/A,FALSE,"P"}</definedName>
    <definedName name="oooo" localSheetId="23">{"Tab1",#N/A,FALSE,"P";"Tab2",#N/A,FALSE,"P"}</definedName>
    <definedName name="oooo" localSheetId="24">{"Tab1",#N/A,FALSE,"P";"Tab2",#N/A,FALSE,"P"}</definedName>
    <definedName name="oooo" localSheetId="25">{"Tab1",#N/A,FALSE,"P";"Tab2",#N/A,FALSE,"P"}</definedName>
    <definedName name="oooo" localSheetId="26">{"Tab1",#N/A,FALSE,"P";"Tab2",#N/A,FALSE,"P"}</definedName>
    <definedName name="oooo" localSheetId="28">{"Tab1",#N/A,FALSE,"P";"Tab2",#N/A,FALSE,"P"}</definedName>
    <definedName name="oooo">{"Tab1",#N/A,FALSE,"P";"Tab2",#N/A,FALSE,"P"}</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9">{"Riqfin97",#N/A,FALSE,"Tran";"Riqfinpro",#N/A,FALSE,"Tran"}</definedName>
    <definedName name="opu" localSheetId="29">{"Riqfin97",#N/A,FALSE,"Tran";"Riqfinpro",#N/A,FALSE,"Tran"}</definedName>
    <definedName name="opu" localSheetId="22">{"Riqfin97",#N/A,FALSE,"Tran";"Riqfinpro",#N/A,FALSE,"Tran"}</definedName>
    <definedName name="opu" localSheetId="23">{"Riqfin97",#N/A,FALSE,"Tran";"Riqfinpro",#N/A,FALSE,"Tran"}</definedName>
    <definedName name="opu" localSheetId="24">{"Riqfin97",#N/A,FALSE,"Tran";"Riqfinpro",#N/A,FALSE,"Tran"}</definedName>
    <definedName name="opu" localSheetId="25">{"Riqfin97",#N/A,FALSE,"Tran";"Riqfinpro",#N/A,FALSE,"Tran"}</definedName>
    <definedName name="opu" localSheetId="26">{"Riqfin97",#N/A,FALSE,"Tran";"Riqfinpro",#N/A,FALSE,"Tran"}</definedName>
    <definedName name="opu" localSheetId="28">{"Riqfin97",#N/A,FALSE,"Tran";"Riqfinpro",#N/A,FALSE,"Tran"}</definedName>
    <definedName name="opu">{"Riqfin97",#N/A,FALSE,"Tran";"Riqfinpro",#N/A,FALSE,"Tran"}</definedName>
    <definedName name="oqui89" localSheetId="8">[85]BOP!$A$36:$IV$36,[85]BOP!$A$44:$IV$44,[85]BOP!$A$59:$IV$59,[85]BOP!#REF!,[85]BOP!#REF!,[85]BOP!$A$79:$IV$79,[85]BOP!$A$81:$IV$88,[85]BOP!#REF!</definedName>
    <definedName name="oqui89" localSheetId="11">[85]BOP!$A$36:$IV$36,[85]BOP!$A$44:$IV$44,[85]BOP!$A$59:$IV$59,[85]BOP!#REF!,[85]BOP!#REF!,[85]BOP!$A$79:$IV$79,[85]BOP!$A$81:$IV$88,[85]BOP!#REF!</definedName>
    <definedName name="oqui89" localSheetId="12">[85]BOP!$A$36:$IV$36,[85]BOP!$A$44:$IV$44,[85]BOP!$A$59:$IV$59,[85]BOP!#REF!,[85]BOP!#REF!,[85]BOP!$A$79:$IV$79,[85]BOP!$A$81:$IV$88,[85]BOP!#REF!</definedName>
    <definedName name="oqui89" localSheetId="19">[85]BOP!$A$36:$IV$36,[85]BOP!$A$44:$IV$44,[85]BOP!$A$59:$IV$59,[85]BOP!#REF!,[85]BOP!#REF!,[85]BOP!$A$79:$IV$79,[85]BOP!$A$81:$IV$88,[85]BOP!#REF!</definedName>
    <definedName name="oqui89" localSheetId="29">[85]BOP!$A$36:$IV$36,[85]BOP!$A$44:$IV$44,[85]BOP!$A$59:$IV$59,[85]BOP!#REF!,[85]BOP!#REF!,[85]BOP!$A$79:$IV$79,[85]BOP!$A$81:$IV$88,[85]BOP!#REF!</definedName>
    <definedName name="oqui89" localSheetId="22">[85]BOP!$A$36:$IV$36,[85]BOP!$A$44:$IV$44,[85]BOP!$A$59:$IV$59,[85]BOP!#REF!,[85]BOP!#REF!,[85]BOP!$A$79:$IV$79,[85]BOP!$A$81:$IV$88,[85]BOP!#REF!</definedName>
    <definedName name="oqui89" localSheetId="23">[85]BOP!$A$36:$IV$36,[85]BOP!$A$44:$IV$44,[85]BOP!$A$59:$IV$59,[85]BOP!#REF!,[85]BOP!#REF!,[85]BOP!$A$79:$IV$79,[85]BOP!$A$81:$IV$88,[85]BOP!#REF!</definedName>
    <definedName name="oqui89" localSheetId="24">[85]BOP!$A$36:$IV$36,[85]BOP!$A$44:$IV$44,[85]BOP!$A$59:$IV$59,[85]BOP!#REF!,[85]BOP!#REF!,[85]BOP!$A$79:$IV$79,[85]BOP!$A$81:$IV$88,[85]BOP!#REF!</definedName>
    <definedName name="oqui89" localSheetId="25">[85]BOP!$A$36:$IV$36,[85]BOP!$A$44:$IV$44,[85]BOP!$A$59:$IV$59,[85]BOP!#REF!,[85]BOP!#REF!,[85]BOP!$A$79:$IV$79,[85]BOP!$A$81:$IV$88,[85]BOP!#REF!</definedName>
    <definedName name="oqui89" localSheetId="28">[85]BOP!$A$36:$IV$36,[85]BOP!$A$44:$IV$44,[85]BOP!$A$59:$IV$59,[85]BOP!#REF!,[85]BOP!#REF!,[85]BOP!$A$79:$IV$79,[85]BOP!$A$81:$IV$88,[85]BOP!#REF!</definedName>
    <definedName name="oqui89">[85]BOP!$A$36:$IV$36,[85]BOP!$A$44:$IV$44,[85]BOP!$A$59:$IV$59,[85]BOP!#REF!,[85]BOP!#REF!,[85]BOP!$A$79:$IV$79,[85]BOP!$A$81:$IV$88,[85]BOP!#REF!</definedName>
    <definedName name="Origen" localSheetId="22">[62]claves!$E$3:$E$5</definedName>
    <definedName name="Origen" localSheetId="23">[62]claves!$E$3:$E$5</definedName>
    <definedName name="Origen">[63]claves!$E$3:$E$5</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9">{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 localSheetId="23">{FALSE,FALSE,-1.25,-15.5,484.5,276.75,FALSE,FALSE,TRUE,TRUE,0,12,#N/A,46,#N/A,2.93460490463215,15.35,1,FALSE,FALSE,3,TRUE,1,FALSE,100,"Swvu.PLA1.","ACwvu.PLA1.",#N/A,FALSE,FALSE,0,0,0,0,2,"","",TRUE,TRUE,FALSE,FALSE,1,60,#N/A,#N/A,FALSE,FALSE,FALSE,FALSE,FALSE,FALSE,FALSE,9,65532,65532,FALSE,FALSE,TRUE,TRUE,TRUE}</definedName>
    <definedName name="otro" localSheetId="24">{FALSE,FALSE,-1.25,-15.5,484.5,276.75,FALSE,FALSE,TRUE,TRUE,0,12,#N/A,46,#N/A,2.93460490463215,15.35,1,FALSE,FALSE,3,TRUE,1,FALSE,100,"Swvu.PLA1.","ACwvu.PLA1.",#N/A,FALSE,FALSE,0,0,0,0,2,"","",TRUE,TRUE,FALSE,FALSE,1,60,#N/A,#N/A,FALSE,FALSE,FALSE,FALSE,FALSE,FALSE,FALSE,9,65532,65532,FALSE,FALSE,TRUE,TRUE,TRUE}</definedName>
    <definedName name="otro" localSheetId="25">{FALSE,FALSE,-1.25,-15.5,484.5,276.75,FALSE,FALSE,TRUE,TRUE,0,12,#N/A,46,#N/A,2.93460490463215,15.35,1,FALSE,FALSE,3,TRUE,1,FALSE,100,"Swvu.PLA1.","ACwvu.PLA1.",#N/A,FALSE,FALSE,0,0,0,0,2,"","",TRUE,TRUE,FALSE,FALSE,1,60,#N/A,#N/A,FALSE,FALSE,FALSE,FALSE,FALSE,FALSE,FALSE,9,65532,65532,FALSE,FALSE,TRUE,TRUE,TRUE}</definedName>
    <definedName name="otro" localSheetId="26">{FALSE,FALSE,-1.25,-15.5,484.5,276.75,FALSE,FALSE,TRUE,TRUE,0,12,#N/A,46,#N/A,2.93460490463215,15.35,1,FALSE,FALSE,3,TRUE,1,FALSE,100,"Swvu.PLA1.","ACwvu.PLA1.",#N/A,FALSE,FALSE,0,0,0,0,2,"","",TRUE,TRUE,FALSE,FALSE,1,60,#N/A,#N/A,FALSE,FALSE,FALSE,FALSE,FALSE,FALSE,FALSE,9,65532,65532,FALSE,FALSE,TRUE,TRUE,TRUE}</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9">{"Riqfin97",#N/A,FALSE,"Tran";"Riqfinpro",#N/A,FALSE,"Tran"}</definedName>
    <definedName name="p" localSheetId="29">{"Riqfin97",#N/A,FALSE,"Tran";"Riqfinpro",#N/A,FALSE,"Tran"}</definedName>
    <definedName name="p" localSheetId="22">{"Riqfin97",#N/A,FALSE,"Tran";"Riqfinpro",#N/A,FALSE,"Tran"}</definedName>
    <definedName name="p" localSheetId="23">{"Riqfin97",#N/A,FALSE,"Tran";"Riqfinpro",#N/A,FALSE,"Tran"}</definedName>
    <definedName name="p" localSheetId="24">{"Riqfin97",#N/A,FALSE,"Tran";"Riqfinpro",#N/A,FALSE,"Tran"}</definedName>
    <definedName name="p" localSheetId="25">{"Riqfin97",#N/A,FALSE,"Tran";"Riqfinpro",#N/A,FALSE,"Tran"}</definedName>
    <definedName name="p" localSheetId="26">{"Riqfin97",#N/A,FALSE,"Tran";"Riqfinpro",#N/A,FALSE,"Tran"}</definedName>
    <definedName name="p" localSheetId="28">{"Riqfin97",#N/A,FALSE,"Tran";"Riqfinpro",#N/A,FALSE,"Tran"}</definedName>
    <definedName name="p">{"Riqfin97",#N/A,FALSE,"Tran";"Riqfinpro",#N/A,FALSE,"Tran"}</definedName>
    <definedName name="P01E" localSheetId="11">#REF!</definedName>
    <definedName name="P01E" localSheetId="29">#REF!</definedName>
    <definedName name="P01E" localSheetId="22">#REF!</definedName>
    <definedName name="P01E" localSheetId="23">#REF!</definedName>
    <definedName name="P01E" localSheetId="24">#REF!</definedName>
    <definedName name="P01E" localSheetId="25">#REF!</definedName>
    <definedName name="P01E" localSheetId="28">#REF!</definedName>
    <definedName name="P01E">#REF!</definedName>
    <definedName name="P01E1" localSheetId="11">#REF!</definedName>
    <definedName name="P01E1" localSheetId="29">#REF!</definedName>
    <definedName name="P01E1" localSheetId="22">#REF!</definedName>
    <definedName name="P01E1" localSheetId="23">#REF!</definedName>
    <definedName name="P01E1" localSheetId="24">#REF!</definedName>
    <definedName name="P01E1" localSheetId="25">#REF!</definedName>
    <definedName name="P01E1" localSheetId="28">#REF!</definedName>
    <definedName name="P01E1">#REF!</definedName>
    <definedName name="P01E2" localSheetId="11">#REF!</definedName>
    <definedName name="P01E2" localSheetId="29">#REF!</definedName>
    <definedName name="P01E2" localSheetId="22">#REF!</definedName>
    <definedName name="P01E2" localSheetId="23">#REF!</definedName>
    <definedName name="P01E2" localSheetId="24">#REF!</definedName>
    <definedName name="P01E2" localSheetId="25">#REF!</definedName>
    <definedName name="P01E2" localSheetId="28">#REF!</definedName>
    <definedName name="P01E2">#REF!</definedName>
    <definedName name="P01E3" localSheetId="11">#REF!</definedName>
    <definedName name="P01E3" localSheetId="29">#REF!</definedName>
    <definedName name="P01E3" localSheetId="22">#REF!</definedName>
    <definedName name="P01E3" localSheetId="23">#REF!</definedName>
    <definedName name="P01E3" localSheetId="24">#REF!</definedName>
    <definedName name="P01E3" localSheetId="25">#REF!</definedName>
    <definedName name="P01E3" localSheetId="28">#REF!</definedName>
    <definedName name="P01E3">#REF!</definedName>
    <definedName name="P01E6" localSheetId="11">#REF!</definedName>
    <definedName name="P01E6" localSheetId="29">#REF!</definedName>
    <definedName name="P01E6" localSheetId="22">#REF!</definedName>
    <definedName name="P01E6" localSheetId="23">#REF!</definedName>
    <definedName name="P01E6" localSheetId="24">#REF!</definedName>
    <definedName name="P01E6" localSheetId="25">#REF!</definedName>
    <definedName name="P01E6" localSheetId="28">#REF!</definedName>
    <definedName name="P01E6">#REF!</definedName>
    <definedName name="P01E7" localSheetId="11">#REF!</definedName>
    <definedName name="P01E7" localSheetId="29">#REF!</definedName>
    <definedName name="P01E7" localSheetId="22">#REF!</definedName>
    <definedName name="P01E7" localSheetId="23">#REF!</definedName>
    <definedName name="P01E7" localSheetId="24">#REF!</definedName>
    <definedName name="P01E7" localSheetId="25">#REF!</definedName>
    <definedName name="P01E7" localSheetId="28">#REF!</definedName>
    <definedName name="P01E7">#REF!</definedName>
    <definedName name="P01E8" localSheetId="11">#REF!</definedName>
    <definedName name="P01E8" localSheetId="29">#REF!</definedName>
    <definedName name="P01E8" localSheetId="22">#REF!</definedName>
    <definedName name="P01E8" localSheetId="23">#REF!</definedName>
    <definedName name="P01E8" localSheetId="24">#REF!</definedName>
    <definedName name="P01E8" localSheetId="25">#REF!</definedName>
    <definedName name="P01E8" localSheetId="28">#REF!</definedName>
    <definedName name="P01E8">#REF!</definedName>
    <definedName name="P01E9" localSheetId="11">#REF!</definedName>
    <definedName name="P01E9" localSheetId="29">#REF!</definedName>
    <definedName name="P01E9" localSheetId="22">#REF!</definedName>
    <definedName name="P01E9" localSheetId="23">#REF!</definedName>
    <definedName name="P01E9" localSheetId="24">#REF!</definedName>
    <definedName name="P01E9" localSheetId="25">#REF!</definedName>
    <definedName name="P01E9" localSheetId="28">#REF!</definedName>
    <definedName name="P01E9">#REF!</definedName>
    <definedName name="P01G" localSheetId="11">#REF!</definedName>
    <definedName name="P01G" localSheetId="29">#REF!</definedName>
    <definedName name="P01G" localSheetId="22">#REF!</definedName>
    <definedName name="P01G" localSheetId="23">#REF!</definedName>
    <definedName name="P01G" localSheetId="24">#REF!</definedName>
    <definedName name="P01G" localSheetId="25">#REF!</definedName>
    <definedName name="P01G" localSheetId="28">#REF!</definedName>
    <definedName name="P01G">#REF!</definedName>
    <definedName name="P01G1" localSheetId="11">#REF!</definedName>
    <definedName name="P01G1" localSheetId="29">#REF!</definedName>
    <definedName name="P01G1" localSheetId="22">#REF!</definedName>
    <definedName name="P01G1" localSheetId="23">#REF!</definedName>
    <definedName name="P01G1" localSheetId="24">#REF!</definedName>
    <definedName name="P01G1" localSheetId="25">#REF!</definedName>
    <definedName name="P01G1" localSheetId="28">#REF!</definedName>
    <definedName name="P01G1">#REF!</definedName>
    <definedName name="P01G2" localSheetId="11">#REF!</definedName>
    <definedName name="P01G2" localSheetId="29">#REF!</definedName>
    <definedName name="P01G2" localSheetId="22">#REF!</definedName>
    <definedName name="P01G2" localSheetId="23">#REF!</definedName>
    <definedName name="P01G2" localSheetId="24">#REF!</definedName>
    <definedName name="P01G2" localSheetId="25">#REF!</definedName>
    <definedName name="P01G2" localSheetId="28">#REF!</definedName>
    <definedName name="P01G2">#REF!</definedName>
    <definedName name="P01G3" localSheetId="11">#REF!</definedName>
    <definedName name="P01G3" localSheetId="29">#REF!</definedName>
    <definedName name="P01G3" localSheetId="22">#REF!</definedName>
    <definedName name="P01G3" localSheetId="23">#REF!</definedName>
    <definedName name="P01G3" localSheetId="24">#REF!</definedName>
    <definedName name="P01G3" localSheetId="25">#REF!</definedName>
    <definedName name="P01G3" localSheetId="28">#REF!</definedName>
    <definedName name="P01G3">#REF!</definedName>
    <definedName name="P01G4" localSheetId="11">#REF!</definedName>
    <definedName name="P01G4" localSheetId="29">#REF!</definedName>
    <definedName name="P01G4" localSheetId="22">#REF!</definedName>
    <definedName name="P01G4" localSheetId="23">#REF!</definedName>
    <definedName name="P01G4" localSheetId="24">#REF!</definedName>
    <definedName name="P01G4" localSheetId="25">#REF!</definedName>
    <definedName name="P01G4" localSheetId="28">#REF!</definedName>
    <definedName name="P01G4">#REF!</definedName>
    <definedName name="P01G5" localSheetId="11">#REF!</definedName>
    <definedName name="P01G5" localSheetId="29">#REF!</definedName>
    <definedName name="P01G5" localSheetId="22">#REF!</definedName>
    <definedName name="P01G5" localSheetId="23">#REF!</definedName>
    <definedName name="P01G5" localSheetId="24">#REF!</definedName>
    <definedName name="P01G5" localSheetId="25">#REF!</definedName>
    <definedName name="P01G5" localSheetId="28">#REF!</definedName>
    <definedName name="P01G5">#REF!</definedName>
    <definedName name="P01G6" localSheetId="11">#REF!</definedName>
    <definedName name="P01G6" localSheetId="29">#REF!</definedName>
    <definedName name="P01G6" localSheetId="22">#REF!</definedName>
    <definedName name="P01G6" localSheetId="23">#REF!</definedName>
    <definedName name="P01G6" localSheetId="24">#REF!</definedName>
    <definedName name="P01G6" localSheetId="25">#REF!</definedName>
    <definedName name="P01G6" localSheetId="28">#REF!</definedName>
    <definedName name="P01G6">#REF!</definedName>
    <definedName name="P01G7" localSheetId="11">#REF!</definedName>
    <definedName name="P01G7" localSheetId="29">#REF!</definedName>
    <definedName name="P01G7" localSheetId="22">#REF!</definedName>
    <definedName name="P01G7" localSheetId="23">#REF!</definedName>
    <definedName name="P01G7" localSheetId="24">#REF!</definedName>
    <definedName name="P01G7" localSheetId="25">#REF!</definedName>
    <definedName name="P01G7" localSheetId="28">#REF!</definedName>
    <definedName name="P01G7">#REF!</definedName>
    <definedName name="P01G8" localSheetId="11">#REF!</definedName>
    <definedName name="P01G8" localSheetId="29">#REF!</definedName>
    <definedName name="P01G8" localSheetId="22">#REF!</definedName>
    <definedName name="P01G8" localSheetId="23">#REF!</definedName>
    <definedName name="P01G8" localSheetId="24">#REF!</definedName>
    <definedName name="P01G8" localSheetId="25">#REF!</definedName>
    <definedName name="P01G8" localSheetId="28">#REF!</definedName>
    <definedName name="P01G8">#REF!</definedName>
    <definedName name="P01G9" localSheetId="11">#REF!</definedName>
    <definedName name="P01G9" localSheetId="29">#REF!</definedName>
    <definedName name="P01G9" localSheetId="22">#REF!</definedName>
    <definedName name="P01G9" localSheetId="23">#REF!</definedName>
    <definedName name="P01G9" localSheetId="24">#REF!</definedName>
    <definedName name="P01G9" localSheetId="25">#REF!</definedName>
    <definedName name="P01G9" localSheetId="28">#REF!</definedName>
    <definedName name="P01G9">#REF!</definedName>
    <definedName name="P02E" localSheetId="11">#REF!</definedName>
    <definedName name="P02E" localSheetId="29">#REF!</definedName>
    <definedName name="P02E" localSheetId="22">#REF!</definedName>
    <definedName name="P02E" localSheetId="23">#REF!</definedName>
    <definedName name="P02E" localSheetId="24">#REF!</definedName>
    <definedName name="P02E" localSheetId="25">#REF!</definedName>
    <definedName name="P02E" localSheetId="28">#REF!</definedName>
    <definedName name="P02E">#REF!</definedName>
    <definedName name="P02E1" localSheetId="11">#REF!</definedName>
    <definedName name="P02E1" localSheetId="29">#REF!</definedName>
    <definedName name="P02E1" localSheetId="22">#REF!</definedName>
    <definedName name="P02E1" localSheetId="23">#REF!</definedName>
    <definedName name="P02E1" localSheetId="24">#REF!</definedName>
    <definedName name="P02E1" localSheetId="25">#REF!</definedName>
    <definedName name="P02E1" localSheetId="28">#REF!</definedName>
    <definedName name="P02E1">#REF!</definedName>
    <definedName name="P02E2" localSheetId="11">#REF!</definedName>
    <definedName name="P02E2" localSheetId="29">#REF!</definedName>
    <definedName name="P02E2" localSheetId="22">#REF!</definedName>
    <definedName name="P02E2" localSheetId="23">#REF!</definedName>
    <definedName name="P02E2" localSheetId="24">#REF!</definedName>
    <definedName name="P02E2" localSheetId="25">#REF!</definedName>
    <definedName name="P02E2" localSheetId="28">#REF!</definedName>
    <definedName name="P02E2">#REF!</definedName>
    <definedName name="P02E3" localSheetId="11">#REF!</definedName>
    <definedName name="P02E3" localSheetId="29">#REF!</definedName>
    <definedName name="P02E3" localSheetId="22">#REF!</definedName>
    <definedName name="P02E3" localSheetId="23">#REF!</definedName>
    <definedName name="P02E3" localSheetId="24">#REF!</definedName>
    <definedName name="P02E3" localSheetId="25">#REF!</definedName>
    <definedName name="P02E3" localSheetId="28">#REF!</definedName>
    <definedName name="P02E3">#REF!</definedName>
    <definedName name="P02E6" localSheetId="11">#REF!</definedName>
    <definedName name="P02E6" localSheetId="29">#REF!</definedName>
    <definedName name="P02E6" localSheetId="22">#REF!</definedName>
    <definedName name="P02E6" localSheetId="23">#REF!</definedName>
    <definedName name="P02E6" localSheetId="24">#REF!</definedName>
    <definedName name="P02E6" localSheetId="25">#REF!</definedName>
    <definedName name="P02E6" localSheetId="28">#REF!</definedName>
    <definedName name="P02E6">#REF!</definedName>
    <definedName name="P02E7" localSheetId="11">#REF!</definedName>
    <definedName name="P02E7" localSheetId="29">#REF!</definedName>
    <definedName name="P02E7" localSheetId="22">#REF!</definedName>
    <definedName name="P02E7" localSheetId="23">#REF!</definedName>
    <definedName name="P02E7" localSheetId="24">#REF!</definedName>
    <definedName name="P02E7" localSheetId="25">#REF!</definedName>
    <definedName name="P02E7" localSheetId="28">#REF!</definedName>
    <definedName name="P02E7">#REF!</definedName>
    <definedName name="P02E8" localSheetId="11">#REF!</definedName>
    <definedName name="P02E8" localSheetId="29">#REF!</definedName>
    <definedName name="P02E8" localSheetId="22">#REF!</definedName>
    <definedName name="P02E8" localSheetId="23">#REF!</definedName>
    <definedName name="P02E8" localSheetId="24">#REF!</definedName>
    <definedName name="P02E8" localSheetId="25">#REF!</definedName>
    <definedName name="P02E8" localSheetId="28">#REF!</definedName>
    <definedName name="P02E8">#REF!</definedName>
    <definedName name="P02E9" localSheetId="11">#REF!</definedName>
    <definedName name="P02E9" localSheetId="29">#REF!</definedName>
    <definedName name="P02E9" localSheetId="22">#REF!</definedName>
    <definedName name="P02E9" localSheetId="23">#REF!</definedName>
    <definedName name="P02E9" localSheetId="24">#REF!</definedName>
    <definedName name="P02E9" localSheetId="25">#REF!</definedName>
    <definedName name="P02E9" localSheetId="28">#REF!</definedName>
    <definedName name="P02E9">#REF!</definedName>
    <definedName name="P02G" localSheetId="11">#REF!</definedName>
    <definedName name="P02G" localSheetId="29">#REF!</definedName>
    <definedName name="P02G" localSheetId="22">#REF!</definedName>
    <definedName name="P02G" localSheetId="23">#REF!</definedName>
    <definedName name="P02G" localSheetId="24">#REF!</definedName>
    <definedName name="P02G" localSheetId="25">#REF!</definedName>
    <definedName name="P02G" localSheetId="28">#REF!</definedName>
    <definedName name="P02G">#REF!</definedName>
    <definedName name="P02G1" localSheetId="11">#REF!</definedName>
    <definedName name="P02G1" localSheetId="29">#REF!</definedName>
    <definedName name="P02G1" localSheetId="22">#REF!</definedName>
    <definedName name="P02G1" localSheetId="23">#REF!</definedName>
    <definedName name="P02G1" localSheetId="24">#REF!</definedName>
    <definedName name="P02G1" localSheetId="25">#REF!</definedName>
    <definedName name="P02G1" localSheetId="28">#REF!</definedName>
    <definedName name="P02G1">#REF!</definedName>
    <definedName name="P02G2" localSheetId="11">#REF!</definedName>
    <definedName name="P02G2" localSheetId="29">#REF!</definedName>
    <definedName name="P02G2" localSheetId="22">#REF!</definedName>
    <definedName name="P02G2" localSheetId="23">#REF!</definedName>
    <definedName name="P02G2" localSheetId="24">#REF!</definedName>
    <definedName name="P02G2" localSheetId="25">#REF!</definedName>
    <definedName name="P02G2" localSheetId="28">#REF!</definedName>
    <definedName name="P02G2">#REF!</definedName>
    <definedName name="P02G3" localSheetId="11">#REF!</definedName>
    <definedName name="P02G3" localSheetId="29">#REF!</definedName>
    <definedName name="P02G3" localSheetId="22">#REF!</definedName>
    <definedName name="P02G3" localSheetId="23">#REF!</definedName>
    <definedName name="P02G3" localSheetId="24">#REF!</definedName>
    <definedName name="P02G3" localSheetId="25">#REF!</definedName>
    <definedName name="P02G3" localSheetId="28">#REF!</definedName>
    <definedName name="P02G3">#REF!</definedName>
    <definedName name="P02G4" localSheetId="11">#REF!</definedName>
    <definedName name="P02G4" localSheetId="29">#REF!</definedName>
    <definedName name="P02G4" localSheetId="22">#REF!</definedName>
    <definedName name="P02G4" localSheetId="23">#REF!</definedName>
    <definedName name="P02G4" localSheetId="24">#REF!</definedName>
    <definedName name="P02G4" localSheetId="25">#REF!</definedName>
    <definedName name="P02G4" localSheetId="28">#REF!</definedName>
    <definedName name="P02G4">#REF!</definedName>
    <definedName name="P02G6" localSheetId="11">#REF!</definedName>
    <definedName name="P02G6" localSheetId="29">#REF!</definedName>
    <definedName name="P02G6" localSheetId="22">#REF!</definedName>
    <definedName name="P02G6" localSheetId="23">#REF!</definedName>
    <definedName name="P02G6" localSheetId="24">#REF!</definedName>
    <definedName name="P02G6" localSheetId="25">#REF!</definedName>
    <definedName name="P02G6" localSheetId="28">#REF!</definedName>
    <definedName name="P02G6">#REF!</definedName>
    <definedName name="P02G7" localSheetId="11">#REF!</definedName>
    <definedName name="P02G7" localSheetId="29">#REF!</definedName>
    <definedName name="P02G7" localSheetId="22">#REF!</definedName>
    <definedName name="P02G7" localSheetId="23">#REF!</definedName>
    <definedName name="P02G7" localSheetId="24">#REF!</definedName>
    <definedName name="P02G7" localSheetId="25">#REF!</definedName>
    <definedName name="P02G7" localSheetId="28">#REF!</definedName>
    <definedName name="P02G7">#REF!</definedName>
    <definedName name="P02G8" localSheetId="11">#REF!</definedName>
    <definedName name="P02G8" localSheetId="29">#REF!</definedName>
    <definedName name="P02G8" localSheetId="22">#REF!</definedName>
    <definedName name="P02G8" localSheetId="23">#REF!</definedName>
    <definedName name="P02G8" localSheetId="24">#REF!</definedName>
    <definedName name="P02G8" localSheetId="25">#REF!</definedName>
    <definedName name="P02G8" localSheetId="28">#REF!</definedName>
    <definedName name="P02G8">#REF!</definedName>
    <definedName name="P02G9" localSheetId="11">#REF!</definedName>
    <definedName name="P02G9" localSheetId="29">#REF!</definedName>
    <definedName name="P02G9" localSheetId="22">#REF!</definedName>
    <definedName name="P02G9" localSheetId="23">#REF!</definedName>
    <definedName name="P02G9" localSheetId="24">#REF!</definedName>
    <definedName name="P02G9" localSheetId="25">#REF!</definedName>
    <definedName name="P02G9" localSheetId="28">#REF!</definedName>
    <definedName name="P02G9">#REF!</definedName>
    <definedName name="P03E" localSheetId="11">#REF!</definedName>
    <definedName name="P03E" localSheetId="29">#REF!</definedName>
    <definedName name="P03E" localSheetId="22">#REF!</definedName>
    <definedName name="P03E" localSheetId="23">#REF!</definedName>
    <definedName name="P03E" localSheetId="24">#REF!</definedName>
    <definedName name="P03E" localSheetId="25">#REF!</definedName>
    <definedName name="P03E" localSheetId="28">#REF!</definedName>
    <definedName name="P03E">#REF!</definedName>
    <definedName name="P03G" localSheetId="11">#REF!</definedName>
    <definedName name="P03G" localSheetId="29">#REF!</definedName>
    <definedName name="P03G" localSheetId="22">#REF!</definedName>
    <definedName name="P03G" localSheetId="23">#REF!</definedName>
    <definedName name="P03G" localSheetId="24">#REF!</definedName>
    <definedName name="P03G" localSheetId="25">#REF!</definedName>
    <definedName name="P03G" localSheetId="28">#REF!</definedName>
    <definedName name="P03G">#REF!</definedName>
    <definedName name="P03G1" localSheetId="11">#REF!</definedName>
    <definedName name="P03G1" localSheetId="29">#REF!</definedName>
    <definedName name="P03G1" localSheetId="22">#REF!</definedName>
    <definedName name="P03G1" localSheetId="23">#REF!</definedName>
    <definedName name="P03G1" localSheetId="24">#REF!</definedName>
    <definedName name="P03G1" localSheetId="25">#REF!</definedName>
    <definedName name="P03G1" localSheetId="28">#REF!</definedName>
    <definedName name="P03G1">#REF!</definedName>
    <definedName name="P03G2" localSheetId="11">#REF!</definedName>
    <definedName name="P03G2" localSheetId="29">#REF!</definedName>
    <definedName name="P03G2" localSheetId="22">#REF!</definedName>
    <definedName name="P03G2" localSheetId="23">#REF!</definedName>
    <definedName name="P03G2" localSheetId="24">#REF!</definedName>
    <definedName name="P03G2" localSheetId="25">#REF!</definedName>
    <definedName name="P03G2" localSheetId="28">#REF!</definedName>
    <definedName name="P03G2">#REF!</definedName>
    <definedName name="P03G3" localSheetId="11">#REF!</definedName>
    <definedName name="P03G3" localSheetId="29">#REF!</definedName>
    <definedName name="P03G3" localSheetId="22">#REF!</definedName>
    <definedName name="P03G3" localSheetId="23">#REF!</definedName>
    <definedName name="P03G3" localSheetId="24">#REF!</definedName>
    <definedName name="P03G3" localSheetId="25">#REF!</definedName>
    <definedName name="P03G3" localSheetId="28">#REF!</definedName>
    <definedName name="P03G3">#REF!</definedName>
    <definedName name="P03G4" localSheetId="11">#REF!</definedName>
    <definedName name="P03G4" localSheetId="29">#REF!</definedName>
    <definedName name="P03G4" localSheetId="22">#REF!</definedName>
    <definedName name="P03G4" localSheetId="23">#REF!</definedName>
    <definedName name="P03G4" localSheetId="24">#REF!</definedName>
    <definedName name="P03G4" localSheetId="25">#REF!</definedName>
    <definedName name="P03G4" localSheetId="28">#REF!</definedName>
    <definedName name="P03G4">#REF!</definedName>
    <definedName name="P03G6" localSheetId="11">#REF!</definedName>
    <definedName name="P03G6" localSheetId="29">#REF!</definedName>
    <definedName name="P03G6" localSheetId="22">#REF!</definedName>
    <definedName name="P03G6" localSheetId="23">#REF!</definedName>
    <definedName name="P03G6" localSheetId="24">#REF!</definedName>
    <definedName name="P03G6" localSheetId="25">#REF!</definedName>
    <definedName name="P03G6" localSheetId="28">#REF!</definedName>
    <definedName name="P03G6">#REF!</definedName>
    <definedName name="P03G7" localSheetId="11">#REF!</definedName>
    <definedName name="P03G7" localSheetId="29">#REF!</definedName>
    <definedName name="P03G7" localSheetId="22">#REF!</definedName>
    <definedName name="P03G7" localSheetId="23">#REF!</definedName>
    <definedName name="P03G7" localSheetId="24">#REF!</definedName>
    <definedName name="P03G7" localSheetId="25">#REF!</definedName>
    <definedName name="P03G7" localSheetId="28">#REF!</definedName>
    <definedName name="P03G7">#REF!</definedName>
    <definedName name="P03G8" localSheetId="11">#REF!</definedName>
    <definedName name="P03G8" localSheetId="29">#REF!</definedName>
    <definedName name="P03G8" localSheetId="22">#REF!</definedName>
    <definedName name="P03G8" localSheetId="23">#REF!</definedName>
    <definedName name="P03G8" localSheetId="24">#REF!</definedName>
    <definedName name="P03G8" localSheetId="25">#REF!</definedName>
    <definedName name="P03G8" localSheetId="28">#REF!</definedName>
    <definedName name="P03G8">#REF!</definedName>
    <definedName name="P03G9" localSheetId="11">#REF!</definedName>
    <definedName name="P03G9" localSheetId="29">#REF!</definedName>
    <definedName name="P03G9" localSheetId="22">#REF!</definedName>
    <definedName name="P03G9" localSheetId="23">#REF!</definedName>
    <definedName name="P03G9" localSheetId="24">#REF!</definedName>
    <definedName name="P03G9" localSheetId="25">#REF!</definedName>
    <definedName name="P03G9" localSheetId="28">#REF!</definedName>
    <definedName name="P03G9">#REF!</definedName>
    <definedName name="P04E" localSheetId="11">#REF!</definedName>
    <definedName name="P04E" localSheetId="29">#REF!</definedName>
    <definedName name="P04E" localSheetId="22">#REF!</definedName>
    <definedName name="P04E" localSheetId="23">#REF!</definedName>
    <definedName name="P04E" localSheetId="24">#REF!</definedName>
    <definedName name="P04E" localSheetId="25">#REF!</definedName>
    <definedName name="P04E" localSheetId="28">#REF!</definedName>
    <definedName name="P04E">#REF!</definedName>
    <definedName name="P04E2" localSheetId="11">#REF!</definedName>
    <definedName name="P04E2" localSheetId="29">#REF!</definedName>
    <definedName name="P04E2" localSheetId="22">#REF!</definedName>
    <definedName name="P04E2" localSheetId="23">#REF!</definedName>
    <definedName name="P04E2" localSheetId="24">#REF!</definedName>
    <definedName name="P04E2" localSheetId="25">#REF!</definedName>
    <definedName name="P04E2" localSheetId="28">#REF!</definedName>
    <definedName name="P04E2">#REF!</definedName>
    <definedName name="P04G" localSheetId="11">#REF!</definedName>
    <definedName name="P04G" localSheetId="29">#REF!</definedName>
    <definedName name="P04G" localSheetId="22">#REF!</definedName>
    <definedName name="P04G" localSheetId="23">#REF!</definedName>
    <definedName name="P04G" localSheetId="24">#REF!</definedName>
    <definedName name="P04G" localSheetId="25">#REF!</definedName>
    <definedName name="P04G" localSheetId="28">#REF!</definedName>
    <definedName name="P04G">#REF!</definedName>
    <definedName name="P04G1" localSheetId="11">#REF!</definedName>
    <definedName name="P04G1" localSheetId="29">#REF!</definedName>
    <definedName name="P04G1" localSheetId="22">#REF!</definedName>
    <definedName name="P04G1" localSheetId="23">#REF!</definedName>
    <definedName name="P04G1" localSheetId="24">#REF!</definedName>
    <definedName name="P04G1" localSheetId="25">#REF!</definedName>
    <definedName name="P04G1" localSheetId="28">#REF!</definedName>
    <definedName name="P04G1">#REF!</definedName>
    <definedName name="P04G2" localSheetId="11">#REF!</definedName>
    <definedName name="P04G2" localSheetId="29">#REF!</definedName>
    <definedName name="P04G2" localSheetId="22">#REF!</definedName>
    <definedName name="P04G2" localSheetId="23">#REF!</definedName>
    <definedName name="P04G2" localSheetId="24">#REF!</definedName>
    <definedName name="P04G2" localSheetId="25">#REF!</definedName>
    <definedName name="P04G2" localSheetId="28">#REF!</definedName>
    <definedName name="P04G2">#REF!</definedName>
    <definedName name="P04G3" localSheetId="11">#REF!</definedName>
    <definedName name="P04G3" localSheetId="29">#REF!</definedName>
    <definedName name="P04G3" localSheetId="22">#REF!</definedName>
    <definedName name="P04G3" localSheetId="23">#REF!</definedName>
    <definedName name="P04G3" localSheetId="24">#REF!</definedName>
    <definedName name="P04G3" localSheetId="25">#REF!</definedName>
    <definedName name="P04G3" localSheetId="28">#REF!</definedName>
    <definedName name="P04G3">#REF!</definedName>
    <definedName name="P04G4" localSheetId="11">#REF!</definedName>
    <definedName name="P04G4" localSheetId="29">#REF!</definedName>
    <definedName name="P04G4" localSheetId="22">#REF!</definedName>
    <definedName name="P04G4" localSheetId="23">#REF!</definedName>
    <definedName name="P04G4" localSheetId="24">#REF!</definedName>
    <definedName name="P04G4" localSheetId="25">#REF!</definedName>
    <definedName name="P04G4" localSheetId="28">#REF!</definedName>
    <definedName name="P04G4">#REF!</definedName>
    <definedName name="P04G6" localSheetId="11">#REF!</definedName>
    <definedName name="P04G6" localSheetId="29">#REF!</definedName>
    <definedName name="P04G6" localSheetId="22">#REF!</definedName>
    <definedName name="P04G6" localSheetId="23">#REF!</definedName>
    <definedName name="P04G6" localSheetId="24">#REF!</definedName>
    <definedName name="P04G6" localSheetId="25">#REF!</definedName>
    <definedName name="P04G6" localSheetId="28">#REF!</definedName>
    <definedName name="P04G6">#REF!</definedName>
    <definedName name="P04G7" localSheetId="11">#REF!</definedName>
    <definedName name="P04G7" localSheetId="29">#REF!</definedName>
    <definedName name="P04G7" localSheetId="22">#REF!</definedName>
    <definedName name="P04G7" localSheetId="23">#REF!</definedName>
    <definedName name="P04G7" localSheetId="24">#REF!</definedName>
    <definedName name="P04G7" localSheetId="25">#REF!</definedName>
    <definedName name="P04G7" localSheetId="28">#REF!</definedName>
    <definedName name="P04G7">#REF!</definedName>
    <definedName name="P04G8" localSheetId="11">#REF!</definedName>
    <definedName name="P04G8" localSheetId="29">#REF!</definedName>
    <definedName name="P04G8" localSheetId="22">#REF!</definedName>
    <definedName name="P04G8" localSheetId="23">#REF!</definedName>
    <definedName name="P04G8" localSheetId="24">#REF!</definedName>
    <definedName name="P04G8" localSheetId="25">#REF!</definedName>
    <definedName name="P04G8" localSheetId="28">#REF!</definedName>
    <definedName name="P04G8">#REF!</definedName>
    <definedName name="P04G9" localSheetId="11">#REF!</definedName>
    <definedName name="P04G9" localSheetId="29">#REF!</definedName>
    <definedName name="P04G9" localSheetId="22">#REF!</definedName>
    <definedName name="P04G9" localSheetId="23">#REF!</definedName>
    <definedName name="P04G9" localSheetId="24">#REF!</definedName>
    <definedName name="P04G9" localSheetId="25">#REF!</definedName>
    <definedName name="P04G9" localSheetId="28">#REF!</definedName>
    <definedName name="P04G9">#REF!</definedName>
    <definedName name="P04R3" localSheetId="11">#REF!</definedName>
    <definedName name="P04R3" localSheetId="29">#REF!</definedName>
    <definedName name="P04R3" localSheetId="22">#REF!</definedName>
    <definedName name="P04R3" localSheetId="23">#REF!</definedName>
    <definedName name="P04R3" localSheetId="24">#REF!</definedName>
    <definedName name="P04R3" localSheetId="25">#REF!</definedName>
    <definedName name="P04R3" localSheetId="28">#REF!</definedName>
    <definedName name="P04R3">#REF!</definedName>
    <definedName name="P04R4" localSheetId="11">#REF!</definedName>
    <definedName name="P04R4" localSheetId="29">#REF!</definedName>
    <definedName name="P04R4" localSheetId="22">#REF!</definedName>
    <definedName name="P04R4" localSheetId="23">#REF!</definedName>
    <definedName name="P04R4" localSheetId="24">#REF!</definedName>
    <definedName name="P04R4" localSheetId="25">#REF!</definedName>
    <definedName name="P04R4" localSheetId="28">#REF!</definedName>
    <definedName name="P04R4">#REF!</definedName>
    <definedName name="P05E" localSheetId="11">#REF!</definedName>
    <definedName name="P05E" localSheetId="29">#REF!</definedName>
    <definedName name="P05E" localSheetId="22">#REF!</definedName>
    <definedName name="P05E" localSheetId="23">#REF!</definedName>
    <definedName name="P05E" localSheetId="24">#REF!</definedName>
    <definedName name="P05E" localSheetId="25">#REF!</definedName>
    <definedName name="P05E" localSheetId="28">#REF!</definedName>
    <definedName name="P05E">#REF!</definedName>
    <definedName name="P05G" localSheetId="11">#REF!</definedName>
    <definedName name="P05G" localSheetId="29">#REF!</definedName>
    <definedName name="P05G" localSheetId="22">#REF!</definedName>
    <definedName name="P05G" localSheetId="23">#REF!</definedName>
    <definedName name="P05G" localSheetId="24">#REF!</definedName>
    <definedName name="P05G" localSheetId="25">#REF!</definedName>
    <definedName name="P05G" localSheetId="28">#REF!</definedName>
    <definedName name="P05G">#REF!</definedName>
    <definedName name="P05G1" localSheetId="11">#REF!</definedName>
    <definedName name="P05G1" localSheetId="29">#REF!</definedName>
    <definedName name="P05G1" localSheetId="22">#REF!</definedName>
    <definedName name="P05G1" localSheetId="23">#REF!</definedName>
    <definedName name="P05G1" localSheetId="24">#REF!</definedName>
    <definedName name="P05G1" localSheetId="25">#REF!</definedName>
    <definedName name="P05G1" localSheetId="28">#REF!</definedName>
    <definedName name="P05G1">#REF!</definedName>
    <definedName name="P05G2" localSheetId="11">#REF!</definedName>
    <definedName name="P05G2" localSheetId="29">#REF!</definedName>
    <definedName name="P05G2" localSheetId="22">#REF!</definedName>
    <definedName name="P05G2" localSheetId="23">#REF!</definedName>
    <definedName name="P05G2" localSheetId="24">#REF!</definedName>
    <definedName name="P05G2" localSheetId="25">#REF!</definedName>
    <definedName name="P05G2" localSheetId="28">#REF!</definedName>
    <definedName name="P05G2">#REF!</definedName>
    <definedName name="P05G3" localSheetId="11">#REF!</definedName>
    <definedName name="P05G3" localSheetId="29">#REF!</definedName>
    <definedName name="P05G3" localSheetId="22">#REF!</definedName>
    <definedName name="P05G3" localSheetId="23">#REF!</definedName>
    <definedName name="P05G3" localSheetId="24">#REF!</definedName>
    <definedName name="P05G3" localSheetId="25">#REF!</definedName>
    <definedName name="P05G3" localSheetId="28">#REF!</definedName>
    <definedName name="P05G3">#REF!</definedName>
    <definedName name="P05G4" localSheetId="11">#REF!</definedName>
    <definedName name="P05G4" localSheetId="29">#REF!</definedName>
    <definedName name="P05G4" localSheetId="22">#REF!</definedName>
    <definedName name="P05G4" localSheetId="23">#REF!</definedName>
    <definedName name="P05G4" localSheetId="24">#REF!</definedName>
    <definedName name="P05G4" localSheetId="25">#REF!</definedName>
    <definedName name="P05G4" localSheetId="28">#REF!</definedName>
    <definedName name="P05G4">#REF!</definedName>
    <definedName name="P05G6" localSheetId="11">#REF!</definedName>
    <definedName name="P05G6" localSheetId="29">#REF!</definedName>
    <definedName name="P05G6" localSheetId="22">#REF!</definedName>
    <definedName name="P05G6" localSheetId="23">#REF!</definedName>
    <definedName name="P05G6" localSheetId="24">#REF!</definedName>
    <definedName name="P05G6" localSheetId="25">#REF!</definedName>
    <definedName name="P05G6" localSheetId="28">#REF!</definedName>
    <definedName name="P05G6">#REF!</definedName>
    <definedName name="P05G7" localSheetId="11">#REF!</definedName>
    <definedName name="P05G7" localSheetId="29">#REF!</definedName>
    <definedName name="P05G7" localSheetId="22">#REF!</definedName>
    <definedName name="P05G7" localSheetId="23">#REF!</definedName>
    <definedName name="P05G7" localSheetId="24">#REF!</definedName>
    <definedName name="P05G7" localSheetId="25">#REF!</definedName>
    <definedName name="P05G7" localSheetId="28">#REF!</definedName>
    <definedName name="P05G7">#REF!</definedName>
    <definedName name="P05G8" localSheetId="11">#REF!</definedName>
    <definedName name="P05G8" localSheetId="29">#REF!</definedName>
    <definedName name="P05G8" localSheetId="22">#REF!</definedName>
    <definedName name="P05G8" localSheetId="23">#REF!</definedName>
    <definedName name="P05G8" localSheetId="24">#REF!</definedName>
    <definedName name="P05G8" localSheetId="25">#REF!</definedName>
    <definedName name="P05G8" localSheetId="28">#REF!</definedName>
    <definedName name="P05G8">#REF!</definedName>
    <definedName name="P05G9" localSheetId="11">#REF!</definedName>
    <definedName name="P05G9" localSheetId="29">#REF!</definedName>
    <definedName name="P05G9" localSheetId="22">#REF!</definedName>
    <definedName name="P05G9" localSheetId="23">#REF!</definedName>
    <definedName name="P05G9" localSheetId="24">#REF!</definedName>
    <definedName name="P05G9" localSheetId="25">#REF!</definedName>
    <definedName name="P05G9" localSheetId="28">#REF!</definedName>
    <definedName name="P05G9">#REF!</definedName>
    <definedName name="P05R1" localSheetId="11">#REF!</definedName>
    <definedName name="P05R1" localSheetId="29">#REF!</definedName>
    <definedName name="P05R1" localSheetId="22">#REF!</definedName>
    <definedName name="P05R1" localSheetId="23">#REF!</definedName>
    <definedName name="P05R1" localSheetId="24">#REF!</definedName>
    <definedName name="P05R1" localSheetId="25">#REF!</definedName>
    <definedName name="P05R1" localSheetId="28">#REF!</definedName>
    <definedName name="P05R1">#REF!</definedName>
    <definedName name="P05R5" localSheetId="11">#REF!</definedName>
    <definedName name="P05R5" localSheetId="29">#REF!</definedName>
    <definedName name="P05R5" localSheetId="22">#REF!</definedName>
    <definedName name="P05R5" localSheetId="23">#REF!</definedName>
    <definedName name="P05R5" localSheetId="24">#REF!</definedName>
    <definedName name="P05R5" localSheetId="25">#REF!</definedName>
    <definedName name="P05R5" localSheetId="28">#REF!</definedName>
    <definedName name="P05R5">#REF!</definedName>
    <definedName name="P05R9" localSheetId="11">#REF!</definedName>
    <definedName name="P05R9" localSheetId="29">#REF!</definedName>
    <definedName name="P05R9" localSheetId="22">#REF!</definedName>
    <definedName name="P05R9" localSheetId="23">#REF!</definedName>
    <definedName name="P05R9" localSheetId="24">#REF!</definedName>
    <definedName name="P05R9" localSheetId="25">#REF!</definedName>
    <definedName name="P05R9" localSheetId="28">#REF!</definedName>
    <definedName name="P05R9">#REF!</definedName>
    <definedName name="P06E" localSheetId="11">#REF!</definedName>
    <definedName name="P06E" localSheetId="29">#REF!</definedName>
    <definedName name="P06E" localSheetId="22">#REF!</definedName>
    <definedName name="P06E" localSheetId="23">#REF!</definedName>
    <definedName name="P06E" localSheetId="24">#REF!</definedName>
    <definedName name="P06E" localSheetId="25">#REF!</definedName>
    <definedName name="P06E" localSheetId="28">#REF!</definedName>
    <definedName name="P06E">#REF!</definedName>
    <definedName name="P06G" localSheetId="11">#REF!</definedName>
    <definedName name="P06G" localSheetId="29">#REF!</definedName>
    <definedName name="P06G" localSheetId="22">#REF!</definedName>
    <definedName name="P06G" localSheetId="23">#REF!</definedName>
    <definedName name="P06G" localSheetId="24">#REF!</definedName>
    <definedName name="P06G" localSheetId="25">#REF!</definedName>
    <definedName name="P06G" localSheetId="28">#REF!</definedName>
    <definedName name="P06G">#REF!</definedName>
    <definedName name="P06G1" localSheetId="11">#REF!</definedName>
    <definedName name="P06G1" localSheetId="29">#REF!</definedName>
    <definedName name="P06G1" localSheetId="22">#REF!</definedName>
    <definedName name="P06G1" localSheetId="23">#REF!</definedName>
    <definedName name="P06G1" localSheetId="24">#REF!</definedName>
    <definedName name="P06G1" localSheetId="25">#REF!</definedName>
    <definedName name="P06G1" localSheetId="28">#REF!</definedName>
    <definedName name="P06G1">#REF!</definedName>
    <definedName name="P06G2" localSheetId="11">#REF!</definedName>
    <definedName name="P06G2" localSheetId="29">#REF!</definedName>
    <definedName name="P06G2" localSheetId="22">#REF!</definedName>
    <definedName name="P06G2" localSheetId="23">#REF!</definedName>
    <definedName name="P06G2" localSheetId="24">#REF!</definedName>
    <definedName name="P06G2" localSheetId="25">#REF!</definedName>
    <definedName name="P06G2" localSheetId="28">#REF!</definedName>
    <definedName name="P06G2">#REF!</definedName>
    <definedName name="P06G3" localSheetId="11">#REF!</definedName>
    <definedName name="P06G3" localSheetId="29">#REF!</definedName>
    <definedName name="P06G3" localSheetId="22">#REF!</definedName>
    <definedName name="P06G3" localSheetId="23">#REF!</definedName>
    <definedName name="P06G3" localSheetId="24">#REF!</definedName>
    <definedName name="P06G3" localSheetId="25">#REF!</definedName>
    <definedName name="P06G3" localSheetId="28">#REF!</definedName>
    <definedName name="P06G3">#REF!</definedName>
    <definedName name="P06G4" localSheetId="11">#REF!</definedName>
    <definedName name="P06G4" localSheetId="29">#REF!</definedName>
    <definedName name="P06G4" localSheetId="22">#REF!</definedName>
    <definedName name="P06G4" localSheetId="23">#REF!</definedName>
    <definedName name="P06G4" localSheetId="24">#REF!</definedName>
    <definedName name="P06G4" localSheetId="25">#REF!</definedName>
    <definedName name="P06G4" localSheetId="28">#REF!</definedName>
    <definedName name="P06G4">#REF!</definedName>
    <definedName name="P06G6" localSheetId="11">#REF!</definedName>
    <definedName name="P06G6" localSheetId="29">#REF!</definedName>
    <definedName name="P06G6" localSheetId="22">#REF!</definedName>
    <definedName name="P06G6" localSheetId="23">#REF!</definedName>
    <definedName name="P06G6" localSheetId="24">#REF!</definedName>
    <definedName name="P06G6" localSheetId="25">#REF!</definedName>
    <definedName name="P06G6" localSheetId="28">#REF!</definedName>
    <definedName name="P06G6">#REF!</definedName>
    <definedName name="P06G7" localSheetId="11">#REF!</definedName>
    <definedName name="P06G7" localSheetId="29">#REF!</definedName>
    <definedName name="P06G7" localSheetId="22">#REF!</definedName>
    <definedName name="P06G7" localSheetId="23">#REF!</definedName>
    <definedName name="P06G7" localSheetId="24">#REF!</definedName>
    <definedName name="P06G7" localSheetId="25">#REF!</definedName>
    <definedName name="P06G7" localSheetId="28">#REF!</definedName>
    <definedName name="P06G7">#REF!</definedName>
    <definedName name="P06G8" localSheetId="11">#REF!</definedName>
    <definedName name="P06G8" localSheetId="29">#REF!</definedName>
    <definedName name="P06G8" localSheetId="22">#REF!</definedName>
    <definedName name="P06G8" localSheetId="23">#REF!</definedName>
    <definedName name="P06G8" localSheetId="24">#REF!</definedName>
    <definedName name="P06G8" localSheetId="25">#REF!</definedName>
    <definedName name="P06G8" localSheetId="28">#REF!</definedName>
    <definedName name="P06G8">#REF!</definedName>
    <definedName name="P06G9" localSheetId="11">#REF!</definedName>
    <definedName name="P06G9" localSheetId="29">#REF!</definedName>
    <definedName name="P06G9" localSheetId="22">#REF!</definedName>
    <definedName name="P06G9" localSheetId="23">#REF!</definedName>
    <definedName name="P06G9" localSheetId="24">#REF!</definedName>
    <definedName name="P06G9" localSheetId="25">#REF!</definedName>
    <definedName name="P06G9" localSheetId="28">#REF!</definedName>
    <definedName name="P06G9">#REF!</definedName>
    <definedName name="P06R6" localSheetId="11">#REF!</definedName>
    <definedName name="P06R6" localSheetId="29">#REF!</definedName>
    <definedName name="P06R6" localSheetId="22">#REF!</definedName>
    <definedName name="P06R6" localSheetId="23">#REF!</definedName>
    <definedName name="P06R6" localSheetId="24">#REF!</definedName>
    <definedName name="P06R6" localSheetId="25">#REF!</definedName>
    <definedName name="P06R6" localSheetId="28">#REF!</definedName>
    <definedName name="P06R6">#REF!</definedName>
    <definedName name="P06R9" localSheetId="11">#REF!</definedName>
    <definedName name="P06R9" localSheetId="29">#REF!</definedName>
    <definedName name="P06R9" localSheetId="22">#REF!</definedName>
    <definedName name="P06R9" localSheetId="23">#REF!</definedName>
    <definedName name="P06R9" localSheetId="24">#REF!</definedName>
    <definedName name="P06R9" localSheetId="25">#REF!</definedName>
    <definedName name="P06R9" localSheetId="28">#REF!</definedName>
    <definedName name="P06R9">#REF!</definedName>
    <definedName name="P07E" localSheetId="11">#REF!</definedName>
    <definedName name="P07E" localSheetId="29">#REF!</definedName>
    <definedName name="P07E" localSheetId="22">#REF!</definedName>
    <definedName name="P07E" localSheetId="23">#REF!</definedName>
    <definedName name="P07E" localSheetId="24">#REF!</definedName>
    <definedName name="P07E" localSheetId="25">#REF!</definedName>
    <definedName name="P07E" localSheetId="28">#REF!</definedName>
    <definedName name="P07E">#REF!</definedName>
    <definedName name="P07E1" localSheetId="11">#REF!</definedName>
    <definedName name="P07E1" localSheetId="29">#REF!</definedName>
    <definedName name="P07E1" localSheetId="22">#REF!</definedName>
    <definedName name="P07E1" localSheetId="23">#REF!</definedName>
    <definedName name="P07E1" localSheetId="24">#REF!</definedName>
    <definedName name="P07E1" localSheetId="25">#REF!</definedName>
    <definedName name="P07E1" localSheetId="28">#REF!</definedName>
    <definedName name="P07E1">#REF!</definedName>
    <definedName name="P07E2" localSheetId="11">#REF!</definedName>
    <definedName name="P07E2" localSheetId="29">#REF!</definedName>
    <definedName name="P07E2" localSheetId="22">#REF!</definedName>
    <definedName name="P07E2" localSheetId="23">#REF!</definedName>
    <definedName name="P07E2" localSheetId="24">#REF!</definedName>
    <definedName name="P07E2" localSheetId="25">#REF!</definedName>
    <definedName name="P07E2" localSheetId="28">#REF!</definedName>
    <definedName name="P07E2">#REF!</definedName>
    <definedName name="P07E3" localSheetId="11">#REF!</definedName>
    <definedName name="P07E3" localSheetId="29">#REF!</definedName>
    <definedName name="P07E3" localSheetId="22">#REF!</definedName>
    <definedName name="P07E3" localSheetId="23">#REF!</definedName>
    <definedName name="P07E3" localSheetId="24">#REF!</definedName>
    <definedName name="P07E3" localSheetId="25">#REF!</definedName>
    <definedName name="P07E3" localSheetId="28">#REF!</definedName>
    <definedName name="P07E3">#REF!</definedName>
    <definedName name="P07E6" localSheetId="11">#REF!</definedName>
    <definedName name="P07E6" localSheetId="29">#REF!</definedName>
    <definedName name="P07E6" localSheetId="22">#REF!</definedName>
    <definedName name="P07E6" localSheetId="23">#REF!</definedName>
    <definedName name="P07E6" localSheetId="24">#REF!</definedName>
    <definedName name="P07E6" localSheetId="25">#REF!</definedName>
    <definedName name="P07E6" localSheetId="28">#REF!</definedName>
    <definedName name="P07E6">#REF!</definedName>
    <definedName name="P07E7" localSheetId="11">#REF!</definedName>
    <definedName name="P07E7" localSheetId="29">#REF!</definedName>
    <definedName name="P07E7" localSheetId="22">#REF!</definedName>
    <definedName name="P07E7" localSheetId="23">#REF!</definedName>
    <definedName name="P07E7" localSheetId="24">#REF!</definedName>
    <definedName name="P07E7" localSheetId="25">#REF!</definedName>
    <definedName name="P07E7" localSheetId="28">#REF!</definedName>
    <definedName name="P07E7">#REF!</definedName>
    <definedName name="P07E8" localSheetId="11">#REF!</definedName>
    <definedName name="P07E8" localSheetId="29">#REF!</definedName>
    <definedName name="P07E8" localSheetId="22">#REF!</definedName>
    <definedName name="P07E8" localSheetId="23">#REF!</definedName>
    <definedName name="P07E8" localSheetId="24">#REF!</definedName>
    <definedName name="P07E8" localSheetId="25">#REF!</definedName>
    <definedName name="P07E8" localSheetId="28">#REF!</definedName>
    <definedName name="P07E8">#REF!</definedName>
    <definedName name="P07E9" localSheetId="11">#REF!</definedName>
    <definedName name="P07E9" localSheetId="29">#REF!</definedName>
    <definedName name="P07E9" localSheetId="22">#REF!</definedName>
    <definedName name="P07E9" localSheetId="23">#REF!</definedName>
    <definedName name="P07E9" localSheetId="24">#REF!</definedName>
    <definedName name="P07E9" localSheetId="25">#REF!</definedName>
    <definedName name="P07E9" localSheetId="28">#REF!</definedName>
    <definedName name="P07E9">#REF!</definedName>
    <definedName name="P07G" localSheetId="11">#REF!</definedName>
    <definedName name="P07G" localSheetId="29">#REF!</definedName>
    <definedName name="P07G" localSheetId="22">#REF!</definedName>
    <definedName name="P07G" localSheetId="23">#REF!</definedName>
    <definedName name="P07G" localSheetId="24">#REF!</definedName>
    <definedName name="P07G" localSheetId="25">#REF!</definedName>
    <definedName name="P07G" localSheetId="28">#REF!</definedName>
    <definedName name="P07G">#REF!</definedName>
    <definedName name="P07G1" localSheetId="11">#REF!</definedName>
    <definedName name="P07G1" localSheetId="29">#REF!</definedName>
    <definedName name="P07G1" localSheetId="22">#REF!</definedName>
    <definedName name="P07G1" localSheetId="23">#REF!</definedName>
    <definedName name="P07G1" localSheetId="24">#REF!</definedName>
    <definedName name="P07G1" localSheetId="25">#REF!</definedName>
    <definedName name="P07G1" localSheetId="28">#REF!</definedName>
    <definedName name="P07G1">#REF!</definedName>
    <definedName name="P07G2" localSheetId="11">#REF!</definedName>
    <definedName name="P07G2" localSheetId="29">#REF!</definedName>
    <definedName name="P07G2" localSheetId="22">#REF!</definedName>
    <definedName name="P07G2" localSheetId="23">#REF!</definedName>
    <definedName name="P07G2" localSheetId="24">#REF!</definedName>
    <definedName name="P07G2" localSheetId="25">#REF!</definedName>
    <definedName name="P07G2" localSheetId="28">#REF!</definedName>
    <definedName name="P07G2">#REF!</definedName>
    <definedName name="P07G3" localSheetId="11">#REF!</definedName>
    <definedName name="P07G3" localSheetId="29">#REF!</definedName>
    <definedName name="P07G3" localSheetId="22">#REF!</definedName>
    <definedName name="P07G3" localSheetId="23">#REF!</definedName>
    <definedName name="P07G3" localSheetId="24">#REF!</definedName>
    <definedName name="P07G3" localSheetId="25">#REF!</definedName>
    <definedName name="P07G3" localSheetId="28">#REF!</definedName>
    <definedName name="P07G3">#REF!</definedName>
    <definedName name="P07G4" localSheetId="11">#REF!</definedName>
    <definedName name="P07G4" localSheetId="29">#REF!</definedName>
    <definedName name="P07G4" localSheetId="22">#REF!</definedName>
    <definedName name="P07G4" localSheetId="23">#REF!</definedName>
    <definedName name="P07G4" localSheetId="24">#REF!</definedName>
    <definedName name="P07G4" localSheetId="25">#REF!</definedName>
    <definedName name="P07G4" localSheetId="28">#REF!</definedName>
    <definedName name="P07G4">#REF!</definedName>
    <definedName name="P07G6" localSheetId="11">#REF!</definedName>
    <definedName name="P07G6" localSheetId="29">#REF!</definedName>
    <definedName name="P07G6" localSheetId="22">#REF!</definedName>
    <definedName name="P07G6" localSheetId="23">#REF!</definedName>
    <definedName name="P07G6" localSheetId="24">#REF!</definedName>
    <definedName name="P07G6" localSheetId="25">#REF!</definedName>
    <definedName name="P07G6" localSheetId="28">#REF!</definedName>
    <definedName name="P07G6">#REF!</definedName>
    <definedName name="P07G7" localSheetId="11">#REF!</definedName>
    <definedName name="P07G7" localSheetId="29">#REF!</definedName>
    <definedName name="P07G7" localSheetId="22">#REF!</definedName>
    <definedName name="P07G7" localSheetId="23">#REF!</definedName>
    <definedName name="P07G7" localSheetId="24">#REF!</definedName>
    <definedName name="P07G7" localSheetId="25">#REF!</definedName>
    <definedName name="P07G7" localSheetId="28">#REF!</definedName>
    <definedName name="P07G7">#REF!</definedName>
    <definedName name="P07G8" localSheetId="11">#REF!</definedName>
    <definedName name="P07G8" localSheetId="29">#REF!</definedName>
    <definedName name="P07G8" localSheetId="22">#REF!</definedName>
    <definedName name="P07G8" localSheetId="23">#REF!</definedName>
    <definedName name="P07G8" localSheetId="24">#REF!</definedName>
    <definedName name="P07G8" localSheetId="25">#REF!</definedName>
    <definedName name="P07G8" localSheetId="28">#REF!</definedName>
    <definedName name="P07G8">#REF!</definedName>
    <definedName name="P07G9" localSheetId="11">#REF!</definedName>
    <definedName name="P07G9" localSheetId="29">#REF!</definedName>
    <definedName name="P07G9" localSheetId="22">#REF!</definedName>
    <definedName name="P07G9" localSheetId="23">#REF!</definedName>
    <definedName name="P07G9" localSheetId="24">#REF!</definedName>
    <definedName name="P07G9" localSheetId="25">#REF!</definedName>
    <definedName name="P07G9" localSheetId="28">#REF!</definedName>
    <definedName name="P07G9">#REF!</definedName>
    <definedName name="P07R4" localSheetId="11">#REF!</definedName>
    <definedName name="P07R4" localSheetId="29">#REF!</definedName>
    <definedName name="P07R4" localSheetId="22">#REF!</definedName>
    <definedName name="P07R4" localSheetId="23">#REF!</definedName>
    <definedName name="P07R4" localSheetId="24">#REF!</definedName>
    <definedName name="P07R4" localSheetId="25">#REF!</definedName>
    <definedName name="P07R4" localSheetId="28">#REF!</definedName>
    <definedName name="P07R4">#REF!</definedName>
    <definedName name="P07R9" localSheetId="11">#REF!</definedName>
    <definedName name="P07R9" localSheetId="29">#REF!</definedName>
    <definedName name="P07R9" localSheetId="22">#REF!</definedName>
    <definedName name="P07R9" localSheetId="23">#REF!</definedName>
    <definedName name="P07R9" localSheetId="24">#REF!</definedName>
    <definedName name="P07R9" localSheetId="25">#REF!</definedName>
    <definedName name="P07R9" localSheetId="28">#REF!</definedName>
    <definedName name="P07R9">#REF!</definedName>
    <definedName name="P08E" localSheetId="11">#REF!</definedName>
    <definedName name="P08E" localSheetId="29">#REF!</definedName>
    <definedName name="P08E" localSheetId="22">#REF!</definedName>
    <definedName name="P08E" localSheetId="23">#REF!</definedName>
    <definedName name="P08E" localSheetId="24">#REF!</definedName>
    <definedName name="P08E" localSheetId="25">#REF!</definedName>
    <definedName name="P08E" localSheetId="28">#REF!</definedName>
    <definedName name="P08E">#REF!</definedName>
    <definedName name="P08G" localSheetId="11">#REF!</definedName>
    <definedName name="P08G" localSheetId="29">#REF!</definedName>
    <definedName name="P08G" localSheetId="22">#REF!</definedName>
    <definedName name="P08G" localSheetId="23">#REF!</definedName>
    <definedName name="P08G" localSheetId="24">#REF!</definedName>
    <definedName name="P08G" localSheetId="25">#REF!</definedName>
    <definedName name="P08G" localSheetId="28">#REF!</definedName>
    <definedName name="P08G">#REF!</definedName>
    <definedName name="P08G1" localSheetId="11">#REF!</definedName>
    <definedName name="P08G1" localSheetId="29">#REF!</definedName>
    <definedName name="P08G1" localSheetId="22">#REF!</definedName>
    <definedName name="P08G1" localSheetId="23">#REF!</definedName>
    <definedName name="P08G1" localSheetId="24">#REF!</definedName>
    <definedName name="P08G1" localSheetId="25">#REF!</definedName>
    <definedName name="P08G1" localSheetId="28">#REF!</definedName>
    <definedName name="P08G1">#REF!</definedName>
    <definedName name="P08G2" localSheetId="11">#REF!</definedName>
    <definedName name="P08G2" localSheetId="29">#REF!</definedName>
    <definedName name="P08G2" localSheetId="22">#REF!</definedName>
    <definedName name="P08G2" localSheetId="23">#REF!</definedName>
    <definedName name="P08G2" localSheetId="24">#REF!</definedName>
    <definedName name="P08G2" localSheetId="25">#REF!</definedName>
    <definedName name="P08G2" localSheetId="28">#REF!</definedName>
    <definedName name="P08G2">#REF!</definedName>
    <definedName name="P08G3" localSheetId="11">#REF!</definedName>
    <definedName name="P08G3" localSheetId="29">#REF!</definedName>
    <definedName name="P08G3" localSheetId="22">#REF!</definedName>
    <definedName name="P08G3" localSheetId="23">#REF!</definedName>
    <definedName name="P08G3" localSheetId="24">#REF!</definedName>
    <definedName name="P08G3" localSheetId="25">#REF!</definedName>
    <definedName name="P08G3" localSheetId="28">#REF!</definedName>
    <definedName name="P08G3">#REF!</definedName>
    <definedName name="P08G4" localSheetId="11">#REF!</definedName>
    <definedName name="P08G4" localSheetId="29">#REF!</definedName>
    <definedName name="P08G4" localSheetId="22">#REF!</definedName>
    <definedName name="P08G4" localSheetId="23">#REF!</definedName>
    <definedName name="P08G4" localSheetId="24">#REF!</definedName>
    <definedName name="P08G4" localSheetId="25">#REF!</definedName>
    <definedName name="P08G4" localSheetId="28">#REF!</definedName>
    <definedName name="P08G4">#REF!</definedName>
    <definedName name="P08G6" localSheetId="11">#REF!</definedName>
    <definedName name="P08G6" localSheetId="29">#REF!</definedName>
    <definedName name="P08G6" localSheetId="22">#REF!</definedName>
    <definedName name="P08G6" localSheetId="23">#REF!</definedName>
    <definedName name="P08G6" localSheetId="24">#REF!</definedName>
    <definedName name="P08G6" localSheetId="25">#REF!</definedName>
    <definedName name="P08G6" localSheetId="28">#REF!</definedName>
    <definedName name="P08G6">#REF!</definedName>
    <definedName name="P08G7" localSheetId="11">#REF!</definedName>
    <definedName name="P08G7" localSheetId="29">#REF!</definedName>
    <definedName name="P08G7" localSheetId="22">#REF!</definedName>
    <definedName name="P08G7" localSheetId="23">#REF!</definedName>
    <definedName name="P08G7" localSheetId="24">#REF!</definedName>
    <definedName name="P08G7" localSheetId="25">#REF!</definedName>
    <definedName name="P08G7" localSheetId="28">#REF!</definedName>
    <definedName name="P08G7">#REF!</definedName>
    <definedName name="P08G8" localSheetId="11">#REF!</definedName>
    <definedName name="P08G8" localSheetId="29">#REF!</definedName>
    <definedName name="P08G8" localSheetId="22">#REF!</definedName>
    <definedName name="P08G8" localSheetId="23">#REF!</definedName>
    <definedName name="P08G8" localSheetId="24">#REF!</definedName>
    <definedName name="P08G8" localSheetId="25">#REF!</definedName>
    <definedName name="P08G8" localSheetId="28">#REF!</definedName>
    <definedName name="P08G8">#REF!</definedName>
    <definedName name="P08G9" localSheetId="11">#REF!</definedName>
    <definedName name="P08G9" localSheetId="29">#REF!</definedName>
    <definedName name="P08G9" localSheetId="22">#REF!</definedName>
    <definedName name="P08G9" localSheetId="23">#REF!</definedName>
    <definedName name="P08G9" localSheetId="24">#REF!</definedName>
    <definedName name="P08G9" localSheetId="25">#REF!</definedName>
    <definedName name="P08G9" localSheetId="28">#REF!</definedName>
    <definedName name="P08G9">#REF!</definedName>
    <definedName name="P08R2" localSheetId="11">#REF!</definedName>
    <definedName name="P08R2" localSheetId="29">#REF!</definedName>
    <definedName name="P08R2" localSheetId="22">#REF!</definedName>
    <definedName name="P08R2" localSheetId="23">#REF!</definedName>
    <definedName name="P08R2" localSheetId="24">#REF!</definedName>
    <definedName name="P08R2" localSheetId="25">#REF!</definedName>
    <definedName name="P08R2" localSheetId="28">#REF!</definedName>
    <definedName name="P08R2">#REF!</definedName>
    <definedName name="P08R9" localSheetId="11">#REF!</definedName>
    <definedName name="P08R9" localSheetId="29">#REF!</definedName>
    <definedName name="P08R9" localSheetId="22">#REF!</definedName>
    <definedName name="P08R9" localSheetId="23">#REF!</definedName>
    <definedName name="P08R9" localSheetId="24">#REF!</definedName>
    <definedName name="P08R9" localSheetId="25">#REF!</definedName>
    <definedName name="P08R9" localSheetId="28">#REF!</definedName>
    <definedName name="P08R9">#REF!</definedName>
    <definedName name="P09E" localSheetId="11">#REF!</definedName>
    <definedName name="P09E" localSheetId="29">#REF!</definedName>
    <definedName name="P09E" localSheetId="22">#REF!</definedName>
    <definedName name="P09E" localSheetId="23">#REF!</definedName>
    <definedName name="P09E" localSheetId="24">#REF!</definedName>
    <definedName name="P09E" localSheetId="25">#REF!</definedName>
    <definedName name="P09E" localSheetId="28">#REF!</definedName>
    <definedName name="P09E">#REF!</definedName>
    <definedName name="P09G" localSheetId="11">#REF!</definedName>
    <definedName name="P09G" localSheetId="29">#REF!</definedName>
    <definedName name="P09G" localSheetId="22">#REF!</definedName>
    <definedName name="P09G" localSheetId="23">#REF!</definedName>
    <definedName name="P09G" localSheetId="24">#REF!</definedName>
    <definedName name="P09G" localSheetId="25">#REF!</definedName>
    <definedName name="P09G" localSheetId="28">#REF!</definedName>
    <definedName name="P09G">#REF!</definedName>
    <definedName name="P09G1" localSheetId="11">#REF!</definedName>
    <definedName name="P09G1" localSheetId="29">#REF!</definedName>
    <definedName name="P09G1" localSheetId="22">#REF!</definedName>
    <definedName name="P09G1" localSheetId="23">#REF!</definedName>
    <definedName name="P09G1" localSheetId="24">#REF!</definedName>
    <definedName name="P09G1" localSheetId="25">#REF!</definedName>
    <definedName name="P09G1" localSheetId="28">#REF!</definedName>
    <definedName name="P09G1">#REF!</definedName>
    <definedName name="P09G2" localSheetId="11">#REF!</definedName>
    <definedName name="P09G2" localSheetId="29">#REF!</definedName>
    <definedName name="P09G2" localSheetId="22">#REF!</definedName>
    <definedName name="P09G2" localSheetId="23">#REF!</definedName>
    <definedName name="P09G2" localSheetId="24">#REF!</definedName>
    <definedName name="P09G2" localSheetId="25">#REF!</definedName>
    <definedName name="P09G2" localSheetId="28">#REF!</definedName>
    <definedName name="P09G2">#REF!</definedName>
    <definedName name="P09G3" localSheetId="11">#REF!</definedName>
    <definedName name="P09G3" localSheetId="29">#REF!</definedName>
    <definedName name="P09G3" localSheetId="22">#REF!</definedName>
    <definedName name="P09G3" localSheetId="23">#REF!</definedName>
    <definedName name="P09G3" localSheetId="24">#REF!</definedName>
    <definedName name="P09G3" localSheetId="25">#REF!</definedName>
    <definedName name="P09G3" localSheetId="28">#REF!</definedName>
    <definedName name="P09G3">#REF!</definedName>
    <definedName name="P09G4" localSheetId="11">#REF!</definedName>
    <definedName name="P09G4" localSheetId="29">#REF!</definedName>
    <definedName name="P09G4" localSheetId="22">#REF!</definedName>
    <definedName name="P09G4" localSheetId="23">#REF!</definedName>
    <definedName name="P09G4" localSheetId="24">#REF!</definedName>
    <definedName name="P09G4" localSheetId="25">#REF!</definedName>
    <definedName name="P09G4" localSheetId="28">#REF!</definedName>
    <definedName name="P09G4">#REF!</definedName>
    <definedName name="P09G6" localSheetId="11">#REF!</definedName>
    <definedName name="P09G6" localSheetId="29">#REF!</definedName>
    <definedName name="P09G6" localSheetId="22">#REF!</definedName>
    <definedName name="P09G6" localSheetId="23">#REF!</definedName>
    <definedName name="P09G6" localSheetId="24">#REF!</definedName>
    <definedName name="P09G6" localSheetId="25">#REF!</definedName>
    <definedName name="P09G6" localSheetId="28">#REF!</definedName>
    <definedName name="P09G6">#REF!</definedName>
    <definedName name="P09G7" localSheetId="11">#REF!</definedName>
    <definedName name="P09G7" localSheetId="29">#REF!</definedName>
    <definedName name="P09G7" localSheetId="22">#REF!</definedName>
    <definedName name="P09G7" localSheetId="23">#REF!</definedName>
    <definedName name="P09G7" localSheetId="24">#REF!</definedName>
    <definedName name="P09G7" localSheetId="25">#REF!</definedName>
    <definedName name="P09G7" localSheetId="28">#REF!</definedName>
    <definedName name="P09G7">#REF!</definedName>
    <definedName name="P09G8" localSheetId="11">#REF!</definedName>
    <definedName name="P09G8" localSheetId="29">#REF!</definedName>
    <definedName name="P09G8" localSheetId="22">#REF!</definedName>
    <definedName name="P09G8" localSheetId="23">#REF!</definedName>
    <definedName name="P09G8" localSheetId="24">#REF!</definedName>
    <definedName name="P09G8" localSheetId="25">#REF!</definedName>
    <definedName name="P09G8" localSheetId="28">#REF!</definedName>
    <definedName name="P09G8">#REF!</definedName>
    <definedName name="P09G9" localSheetId="11">#REF!</definedName>
    <definedName name="P09G9" localSheetId="29">#REF!</definedName>
    <definedName name="P09G9" localSheetId="22">#REF!</definedName>
    <definedName name="P09G9" localSheetId="23">#REF!</definedName>
    <definedName name="P09G9" localSheetId="24">#REF!</definedName>
    <definedName name="P09G9" localSheetId="25">#REF!</definedName>
    <definedName name="P09G9" localSheetId="28">#REF!</definedName>
    <definedName name="P09G9">#REF!</definedName>
    <definedName name="P1E" localSheetId="11">#REF!</definedName>
    <definedName name="P1E" localSheetId="29">#REF!</definedName>
    <definedName name="P1E" localSheetId="22">#REF!</definedName>
    <definedName name="P1E" localSheetId="23">#REF!</definedName>
    <definedName name="P1E" localSheetId="24">#REF!</definedName>
    <definedName name="P1E" localSheetId="25">#REF!</definedName>
    <definedName name="P1E" localSheetId="28">#REF!</definedName>
    <definedName name="P1E">#REF!</definedName>
    <definedName name="P1E1" localSheetId="11">#REF!</definedName>
    <definedName name="P1E1" localSheetId="29">#REF!</definedName>
    <definedName name="P1E1" localSheetId="22">#REF!</definedName>
    <definedName name="P1E1" localSheetId="23">#REF!</definedName>
    <definedName name="P1E1" localSheetId="24">#REF!</definedName>
    <definedName name="P1E1" localSheetId="25">#REF!</definedName>
    <definedName name="P1E1" localSheetId="28">#REF!</definedName>
    <definedName name="P1E1">#REF!</definedName>
    <definedName name="P1E2" localSheetId="11">#REF!</definedName>
    <definedName name="P1E2" localSheetId="29">#REF!</definedName>
    <definedName name="P1E2" localSheetId="22">#REF!</definedName>
    <definedName name="P1E2" localSheetId="23">#REF!</definedName>
    <definedName name="P1E2" localSheetId="24">#REF!</definedName>
    <definedName name="P1E2" localSheetId="25">#REF!</definedName>
    <definedName name="P1E2" localSheetId="28">#REF!</definedName>
    <definedName name="P1E2">#REF!</definedName>
    <definedName name="P1E3" localSheetId="11">#REF!</definedName>
    <definedName name="P1E3" localSheetId="29">#REF!</definedName>
    <definedName name="P1E3" localSheetId="22">#REF!</definedName>
    <definedName name="P1E3" localSheetId="23">#REF!</definedName>
    <definedName name="P1E3" localSheetId="24">#REF!</definedName>
    <definedName name="P1E3" localSheetId="25">#REF!</definedName>
    <definedName name="P1E3" localSheetId="28">#REF!</definedName>
    <definedName name="P1E3">#REF!</definedName>
    <definedName name="P1E4" localSheetId="11">#REF!</definedName>
    <definedName name="P1E4" localSheetId="29">#REF!</definedName>
    <definedName name="P1E4" localSheetId="22">#REF!</definedName>
    <definedName name="P1E4" localSheetId="23">#REF!</definedName>
    <definedName name="P1E4" localSheetId="24">#REF!</definedName>
    <definedName name="P1E4" localSheetId="25">#REF!</definedName>
    <definedName name="P1E4" localSheetId="28">#REF!</definedName>
    <definedName name="P1E4">#REF!</definedName>
    <definedName name="P1E6" localSheetId="11">#REF!</definedName>
    <definedName name="P1E6" localSheetId="29">#REF!</definedName>
    <definedName name="P1E6" localSheetId="22">#REF!</definedName>
    <definedName name="P1E6" localSheetId="23">#REF!</definedName>
    <definedName name="P1E6" localSheetId="24">#REF!</definedName>
    <definedName name="P1E6" localSheetId="25">#REF!</definedName>
    <definedName name="P1E6" localSheetId="28">#REF!</definedName>
    <definedName name="P1E6">#REF!</definedName>
    <definedName name="P1E7" localSheetId="11">#REF!</definedName>
    <definedName name="P1E7" localSheetId="29">#REF!</definedName>
    <definedName name="P1E7" localSheetId="22">#REF!</definedName>
    <definedName name="P1E7" localSheetId="23">#REF!</definedName>
    <definedName name="P1E7" localSheetId="24">#REF!</definedName>
    <definedName name="P1E7" localSheetId="25">#REF!</definedName>
    <definedName name="P1E7" localSheetId="28">#REF!</definedName>
    <definedName name="P1E7">#REF!</definedName>
    <definedName name="P1E8" localSheetId="11">#REF!</definedName>
    <definedName name="P1E8" localSheetId="29">#REF!</definedName>
    <definedName name="P1E8" localSheetId="22">#REF!</definedName>
    <definedName name="P1E8" localSheetId="23">#REF!</definedName>
    <definedName name="P1E8" localSheetId="24">#REF!</definedName>
    <definedName name="P1E8" localSheetId="25">#REF!</definedName>
    <definedName name="P1E8" localSheetId="28">#REF!</definedName>
    <definedName name="P1E8">#REF!</definedName>
    <definedName name="P1E9" localSheetId="11">#REF!</definedName>
    <definedName name="P1E9" localSheetId="29">#REF!</definedName>
    <definedName name="P1E9" localSheetId="22">#REF!</definedName>
    <definedName name="P1E9" localSheetId="23">#REF!</definedName>
    <definedName name="P1E9" localSheetId="24">#REF!</definedName>
    <definedName name="P1E9" localSheetId="25">#REF!</definedName>
    <definedName name="P1E9" localSheetId="28">#REF!</definedName>
    <definedName name="P1E9">#REF!</definedName>
    <definedName name="P1F" localSheetId="11">#REF!</definedName>
    <definedName name="P1F" localSheetId="29">#REF!</definedName>
    <definedName name="P1F" localSheetId="22">#REF!</definedName>
    <definedName name="P1F" localSheetId="23">#REF!</definedName>
    <definedName name="P1F" localSheetId="24">#REF!</definedName>
    <definedName name="P1F" localSheetId="25">#REF!</definedName>
    <definedName name="P1F" localSheetId="28">#REF!</definedName>
    <definedName name="P1F">#REF!</definedName>
    <definedName name="P1NF" localSheetId="11">#REF!</definedName>
    <definedName name="P1NF" localSheetId="29">#REF!</definedName>
    <definedName name="P1NF" localSheetId="22">#REF!</definedName>
    <definedName name="P1NF" localSheetId="23">#REF!</definedName>
    <definedName name="P1NF" localSheetId="24">#REF!</definedName>
    <definedName name="P1NF" localSheetId="25">#REF!</definedName>
    <definedName name="P1NF" localSheetId="28">#REF!</definedName>
    <definedName name="P1NF">#REF!</definedName>
    <definedName name="P2E" localSheetId="11">#REF!</definedName>
    <definedName name="P2E" localSheetId="29">#REF!</definedName>
    <definedName name="P2E" localSheetId="22">#REF!</definedName>
    <definedName name="P2E" localSheetId="23">#REF!</definedName>
    <definedName name="P2E" localSheetId="24">#REF!</definedName>
    <definedName name="P2E" localSheetId="25">#REF!</definedName>
    <definedName name="P2E" localSheetId="28">#REF!</definedName>
    <definedName name="P2E">#REF!</definedName>
    <definedName name="P2E1" localSheetId="11">#REF!</definedName>
    <definedName name="P2E1" localSheetId="29">#REF!</definedName>
    <definedName name="P2E1" localSheetId="22">#REF!</definedName>
    <definedName name="P2E1" localSheetId="23">#REF!</definedName>
    <definedName name="P2E1" localSheetId="24">#REF!</definedName>
    <definedName name="P2E1" localSheetId="25">#REF!</definedName>
    <definedName name="P2E1" localSheetId="28">#REF!</definedName>
    <definedName name="P2E1">#REF!</definedName>
    <definedName name="P2E2" localSheetId="11">#REF!</definedName>
    <definedName name="P2E2" localSheetId="29">#REF!</definedName>
    <definedName name="P2E2" localSheetId="22">#REF!</definedName>
    <definedName name="P2E2" localSheetId="23">#REF!</definedName>
    <definedName name="P2E2" localSheetId="24">#REF!</definedName>
    <definedName name="P2E2" localSheetId="25">#REF!</definedName>
    <definedName name="P2E2" localSheetId="28">#REF!</definedName>
    <definedName name="P2E2">#REF!</definedName>
    <definedName name="P2E3" localSheetId="11">#REF!</definedName>
    <definedName name="P2E3" localSheetId="29">#REF!</definedName>
    <definedName name="P2E3" localSheetId="22">#REF!</definedName>
    <definedName name="P2E3" localSheetId="23">#REF!</definedName>
    <definedName name="P2E3" localSheetId="24">#REF!</definedName>
    <definedName name="P2E3" localSheetId="25">#REF!</definedName>
    <definedName name="P2E3" localSheetId="28">#REF!</definedName>
    <definedName name="P2E3">#REF!</definedName>
    <definedName name="P2E4" localSheetId="11">#REF!</definedName>
    <definedName name="P2E4" localSheetId="29">#REF!</definedName>
    <definedName name="P2E4" localSheetId="22">#REF!</definedName>
    <definedName name="P2E4" localSheetId="23">#REF!</definedName>
    <definedName name="P2E4" localSheetId="24">#REF!</definedName>
    <definedName name="P2E4" localSheetId="25">#REF!</definedName>
    <definedName name="P2E4" localSheetId="28">#REF!</definedName>
    <definedName name="P2E4">#REF!</definedName>
    <definedName name="P2E6" localSheetId="11">#REF!</definedName>
    <definedName name="P2E6" localSheetId="29">#REF!</definedName>
    <definedName name="P2E6" localSheetId="22">#REF!</definedName>
    <definedName name="P2E6" localSheetId="23">#REF!</definedName>
    <definedName name="P2E6" localSheetId="24">#REF!</definedName>
    <definedName name="P2E6" localSheetId="25">#REF!</definedName>
    <definedName name="P2E6" localSheetId="28">#REF!</definedName>
    <definedName name="P2E6">#REF!</definedName>
    <definedName name="P2E7" localSheetId="11">#REF!</definedName>
    <definedName name="P2E7" localSheetId="29">#REF!</definedName>
    <definedName name="P2E7" localSheetId="22">#REF!</definedName>
    <definedName name="P2E7" localSheetId="23">#REF!</definedName>
    <definedName name="P2E7" localSheetId="24">#REF!</definedName>
    <definedName name="P2E7" localSheetId="25">#REF!</definedName>
    <definedName name="P2E7" localSheetId="28">#REF!</definedName>
    <definedName name="P2E7">#REF!</definedName>
    <definedName name="P2E8" localSheetId="11">#REF!</definedName>
    <definedName name="P2E8" localSheetId="29">#REF!</definedName>
    <definedName name="P2E8" localSheetId="22">#REF!</definedName>
    <definedName name="P2E8" localSheetId="23">#REF!</definedName>
    <definedName name="P2E8" localSheetId="24">#REF!</definedName>
    <definedName name="P2E8" localSheetId="25">#REF!</definedName>
    <definedName name="P2E8" localSheetId="28">#REF!</definedName>
    <definedName name="P2E8">#REF!</definedName>
    <definedName name="P2E9" localSheetId="11">#REF!</definedName>
    <definedName name="P2E9" localSheetId="29">#REF!</definedName>
    <definedName name="P2E9" localSheetId="22">#REF!</definedName>
    <definedName name="P2E9" localSheetId="23">#REF!</definedName>
    <definedName name="P2E9" localSheetId="24">#REF!</definedName>
    <definedName name="P2E9" localSheetId="25">#REF!</definedName>
    <definedName name="P2E9" localSheetId="28">#REF!</definedName>
    <definedName name="P2E9">#REF!</definedName>
    <definedName name="P2F" localSheetId="11">#REF!</definedName>
    <definedName name="P2F" localSheetId="29">#REF!</definedName>
    <definedName name="P2F" localSheetId="22">#REF!</definedName>
    <definedName name="P2F" localSheetId="23">#REF!</definedName>
    <definedName name="P2F" localSheetId="24">#REF!</definedName>
    <definedName name="P2F" localSheetId="25">#REF!</definedName>
    <definedName name="P2F" localSheetId="28">#REF!</definedName>
    <definedName name="P2F">#REF!</definedName>
    <definedName name="P2NF" localSheetId="11">#REF!</definedName>
    <definedName name="P2NF" localSheetId="29">#REF!</definedName>
    <definedName name="P2NF" localSheetId="22">#REF!</definedName>
    <definedName name="P2NF" localSheetId="23">#REF!</definedName>
    <definedName name="P2NF" localSheetId="24">#REF!</definedName>
    <definedName name="P2NF" localSheetId="25">#REF!</definedName>
    <definedName name="P2NF" localSheetId="28">#REF!</definedName>
    <definedName name="P2NF">#REF!</definedName>
    <definedName name="P3E" localSheetId="11">#REF!</definedName>
    <definedName name="P3E" localSheetId="29">#REF!</definedName>
    <definedName name="P3E" localSheetId="22">#REF!</definedName>
    <definedName name="P3E" localSheetId="23">#REF!</definedName>
    <definedName name="P3E" localSheetId="24">#REF!</definedName>
    <definedName name="P3E" localSheetId="25">#REF!</definedName>
    <definedName name="P3E" localSheetId="28">#REF!</definedName>
    <definedName name="P3E">#REF!</definedName>
    <definedName name="P3E1" localSheetId="11">#REF!</definedName>
    <definedName name="P3E1" localSheetId="29">#REF!</definedName>
    <definedName name="P3E1" localSheetId="22">#REF!</definedName>
    <definedName name="P3E1" localSheetId="23">#REF!</definedName>
    <definedName name="P3E1" localSheetId="24">#REF!</definedName>
    <definedName name="P3E1" localSheetId="25">#REF!</definedName>
    <definedName name="P3E1" localSheetId="28">#REF!</definedName>
    <definedName name="P3E1">#REF!</definedName>
    <definedName name="P3E2" localSheetId="11">#REF!</definedName>
    <definedName name="P3E2" localSheetId="29">#REF!</definedName>
    <definedName name="P3E2" localSheetId="22">#REF!</definedName>
    <definedName name="P3E2" localSheetId="23">#REF!</definedName>
    <definedName name="P3E2" localSheetId="24">#REF!</definedName>
    <definedName name="P3E2" localSheetId="25">#REF!</definedName>
    <definedName name="P3E2" localSheetId="28">#REF!</definedName>
    <definedName name="P3E2">#REF!</definedName>
    <definedName name="P3E3" localSheetId="11">#REF!</definedName>
    <definedName name="P3E3" localSheetId="29">#REF!</definedName>
    <definedName name="P3E3" localSheetId="22">#REF!</definedName>
    <definedName name="P3E3" localSheetId="23">#REF!</definedName>
    <definedName name="P3E3" localSheetId="24">#REF!</definedName>
    <definedName name="P3E3" localSheetId="25">#REF!</definedName>
    <definedName name="P3E3" localSheetId="28">#REF!</definedName>
    <definedName name="P3E3">#REF!</definedName>
    <definedName name="P3E4" localSheetId="11">#REF!</definedName>
    <definedName name="P3E4" localSheetId="29">#REF!</definedName>
    <definedName name="P3E4" localSheetId="22">#REF!</definedName>
    <definedName name="P3E4" localSheetId="23">#REF!</definedName>
    <definedName name="P3E4" localSheetId="24">#REF!</definedName>
    <definedName name="P3E4" localSheetId="25">#REF!</definedName>
    <definedName name="P3E4" localSheetId="28">#REF!</definedName>
    <definedName name="P3E4">#REF!</definedName>
    <definedName name="P3E6" localSheetId="11">#REF!</definedName>
    <definedName name="P3E6" localSheetId="29">#REF!</definedName>
    <definedName name="P3E6" localSheetId="22">#REF!</definedName>
    <definedName name="P3E6" localSheetId="23">#REF!</definedName>
    <definedName name="P3E6" localSheetId="24">#REF!</definedName>
    <definedName name="P3E6" localSheetId="25">#REF!</definedName>
    <definedName name="P3E6" localSheetId="28">#REF!</definedName>
    <definedName name="P3E6">#REF!</definedName>
    <definedName name="P3E7" localSheetId="11">#REF!</definedName>
    <definedName name="P3E7" localSheetId="29">#REF!</definedName>
    <definedName name="P3E7" localSheetId="22">#REF!</definedName>
    <definedName name="P3E7" localSheetId="23">#REF!</definedName>
    <definedName name="P3E7" localSheetId="24">#REF!</definedName>
    <definedName name="P3E7" localSheetId="25">#REF!</definedName>
    <definedName name="P3E7" localSheetId="28">#REF!</definedName>
    <definedName name="P3E7">#REF!</definedName>
    <definedName name="P3E8" localSheetId="11">#REF!</definedName>
    <definedName name="P3E8" localSheetId="29">#REF!</definedName>
    <definedName name="P3E8" localSheetId="22">#REF!</definedName>
    <definedName name="P3E8" localSheetId="23">#REF!</definedName>
    <definedName name="P3E8" localSheetId="24">#REF!</definedName>
    <definedName name="P3E8" localSheetId="25">#REF!</definedName>
    <definedName name="P3E8" localSheetId="28">#REF!</definedName>
    <definedName name="P3E8">#REF!</definedName>
    <definedName name="P3E9" localSheetId="11">#REF!</definedName>
    <definedName name="P3E9" localSheetId="29">#REF!</definedName>
    <definedName name="P3E9" localSheetId="22">#REF!</definedName>
    <definedName name="P3E9" localSheetId="23">#REF!</definedName>
    <definedName name="P3E9" localSheetId="24">#REF!</definedName>
    <definedName name="P3E9" localSheetId="25">#REF!</definedName>
    <definedName name="P3E9" localSheetId="28">#REF!</definedName>
    <definedName name="P3E9">#REF!</definedName>
    <definedName name="P3F" localSheetId="11">#REF!</definedName>
    <definedName name="P3F" localSheetId="29">#REF!</definedName>
    <definedName name="P3F" localSheetId="22">#REF!</definedName>
    <definedName name="P3F" localSheetId="23">#REF!</definedName>
    <definedName name="P3F" localSheetId="24">#REF!</definedName>
    <definedName name="P3F" localSheetId="25">#REF!</definedName>
    <definedName name="P3F" localSheetId="28">#REF!</definedName>
    <definedName name="P3F">#REF!</definedName>
    <definedName name="P3NF" localSheetId="11">#REF!</definedName>
    <definedName name="P3NF" localSheetId="29">#REF!</definedName>
    <definedName name="P3NF" localSheetId="22">#REF!</definedName>
    <definedName name="P3NF" localSheetId="23">#REF!</definedName>
    <definedName name="P3NF" localSheetId="24">#REF!</definedName>
    <definedName name="P3NF" localSheetId="25">#REF!</definedName>
    <definedName name="P3NF" localSheetId="28">#REF!</definedName>
    <definedName name="P3NF">#REF!</definedName>
    <definedName name="P4E" localSheetId="11">#REF!</definedName>
    <definedName name="P4E" localSheetId="29">#REF!</definedName>
    <definedName name="P4E" localSheetId="22">#REF!</definedName>
    <definedName name="P4E" localSheetId="23">#REF!</definedName>
    <definedName name="P4E" localSheetId="24">#REF!</definedName>
    <definedName name="P4E" localSheetId="25">#REF!</definedName>
    <definedName name="P4E" localSheetId="28">#REF!</definedName>
    <definedName name="P4E">#REF!</definedName>
    <definedName name="P4E1" localSheetId="11">#REF!</definedName>
    <definedName name="P4E1" localSheetId="29">#REF!</definedName>
    <definedName name="P4E1" localSheetId="22">#REF!</definedName>
    <definedName name="P4E1" localSheetId="23">#REF!</definedName>
    <definedName name="P4E1" localSheetId="24">#REF!</definedName>
    <definedName name="P4E1" localSheetId="25">#REF!</definedName>
    <definedName name="P4E1" localSheetId="28">#REF!</definedName>
    <definedName name="P4E1">#REF!</definedName>
    <definedName name="P4E2" localSheetId="11">#REF!</definedName>
    <definedName name="P4E2" localSheetId="29">#REF!</definedName>
    <definedName name="P4E2" localSheetId="22">#REF!</definedName>
    <definedName name="P4E2" localSheetId="23">#REF!</definedName>
    <definedName name="P4E2" localSheetId="24">#REF!</definedName>
    <definedName name="P4E2" localSheetId="25">#REF!</definedName>
    <definedName name="P4E2" localSheetId="28">#REF!</definedName>
    <definedName name="P4E2">#REF!</definedName>
    <definedName name="P4E3" localSheetId="11">#REF!</definedName>
    <definedName name="P4E3" localSheetId="29">#REF!</definedName>
    <definedName name="P4E3" localSheetId="22">#REF!</definedName>
    <definedName name="P4E3" localSheetId="23">#REF!</definedName>
    <definedName name="P4E3" localSheetId="24">#REF!</definedName>
    <definedName name="P4E3" localSheetId="25">#REF!</definedName>
    <definedName name="P4E3" localSheetId="28">#REF!</definedName>
    <definedName name="P4E3">#REF!</definedName>
    <definedName name="P4E4" localSheetId="11">#REF!</definedName>
    <definedName name="P4E4" localSheetId="29">#REF!</definedName>
    <definedName name="P4E4" localSheetId="22">#REF!</definedName>
    <definedName name="P4E4" localSheetId="23">#REF!</definedName>
    <definedName name="P4E4" localSheetId="24">#REF!</definedName>
    <definedName name="P4E4" localSheetId="25">#REF!</definedName>
    <definedName name="P4E4" localSheetId="28">#REF!</definedName>
    <definedName name="P4E4">#REF!</definedName>
    <definedName name="P4E6" localSheetId="11">#REF!</definedName>
    <definedName name="P4E6" localSheetId="29">#REF!</definedName>
    <definedName name="P4E6" localSheetId="22">#REF!</definedName>
    <definedName name="P4E6" localSheetId="23">#REF!</definedName>
    <definedName name="P4E6" localSheetId="24">#REF!</definedName>
    <definedName name="P4E6" localSheetId="25">#REF!</definedName>
    <definedName name="P4E6" localSheetId="28">#REF!</definedName>
    <definedName name="P4E6">#REF!</definedName>
    <definedName name="P4E7" localSheetId="11">#REF!</definedName>
    <definedName name="P4E7" localSheetId="29">#REF!</definedName>
    <definedName name="P4E7" localSheetId="22">#REF!</definedName>
    <definedName name="P4E7" localSheetId="23">#REF!</definedName>
    <definedName name="P4E7" localSheetId="24">#REF!</definedName>
    <definedName name="P4E7" localSheetId="25">#REF!</definedName>
    <definedName name="P4E7" localSheetId="28">#REF!</definedName>
    <definedName name="P4E7">#REF!</definedName>
    <definedName name="P4E8" localSheetId="11">#REF!</definedName>
    <definedName name="P4E8" localSheetId="29">#REF!</definedName>
    <definedName name="P4E8" localSheetId="22">#REF!</definedName>
    <definedName name="P4E8" localSheetId="23">#REF!</definedName>
    <definedName name="P4E8" localSheetId="24">#REF!</definedName>
    <definedName name="P4E8" localSheetId="25">#REF!</definedName>
    <definedName name="P4E8" localSheetId="28">#REF!</definedName>
    <definedName name="P4E8">#REF!</definedName>
    <definedName name="P4E9" localSheetId="11">#REF!</definedName>
    <definedName name="P4E9" localSheetId="29">#REF!</definedName>
    <definedName name="P4E9" localSheetId="22">#REF!</definedName>
    <definedName name="P4E9" localSheetId="23">#REF!</definedName>
    <definedName name="P4E9" localSheetId="24">#REF!</definedName>
    <definedName name="P4E9" localSheetId="25">#REF!</definedName>
    <definedName name="P4E9" localSheetId="28">#REF!</definedName>
    <definedName name="P4E9">#REF!</definedName>
    <definedName name="P4F" localSheetId="11">#REF!</definedName>
    <definedName name="P4F" localSheetId="29">#REF!</definedName>
    <definedName name="P4F" localSheetId="22">#REF!</definedName>
    <definedName name="P4F" localSheetId="23">#REF!</definedName>
    <definedName name="P4F" localSheetId="24">#REF!</definedName>
    <definedName name="P4F" localSheetId="25">#REF!</definedName>
    <definedName name="P4F" localSheetId="28">#REF!</definedName>
    <definedName name="P4F">#REF!</definedName>
    <definedName name="P4NF" localSheetId="11">#REF!</definedName>
    <definedName name="P4NF" localSheetId="29">#REF!</definedName>
    <definedName name="P4NF" localSheetId="22">#REF!</definedName>
    <definedName name="P4NF" localSheetId="23">#REF!</definedName>
    <definedName name="P4NF" localSheetId="24">#REF!</definedName>
    <definedName name="P4NF" localSheetId="25">#REF!</definedName>
    <definedName name="P4NF" localSheetId="28">#REF!</definedName>
    <definedName name="P4NF">#REF!</definedName>
    <definedName name="P5E" localSheetId="11">#REF!</definedName>
    <definedName name="P5E" localSheetId="29">#REF!</definedName>
    <definedName name="P5E" localSheetId="22">#REF!</definedName>
    <definedName name="P5E" localSheetId="23">#REF!</definedName>
    <definedName name="P5E" localSheetId="24">#REF!</definedName>
    <definedName name="P5E" localSheetId="25">#REF!</definedName>
    <definedName name="P5E" localSheetId="28">#REF!</definedName>
    <definedName name="P5E">#REF!</definedName>
    <definedName name="P5E1" localSheetId="11">#REF!</definedName>
    <definedName name="P5E1" localSheetId="29">#REF!</definedName>
    <definedName name="P5E1" localSheetId="22">#REF!</definedName>
    <definedName name="P5E1" localSheetId="23">#REF!</definedName>
    <definedName name="P5E1" localSheetId="24">#REF!</definedName>
    <definedName name="P5E1" localSheetId="25">#REF!</definedName>
    <definedName name="P5E1" localSheetId="28">#REF!</definedName>
    <definedName name="P5E1">#REF!</definedName>
    <definedName name="P5E2" localSheetId="11">#REF!</definedName>
    <definedName name="P5E2" localSheetId="29">#REF!</definedName>
    <definedName name="P5E2" localSheetId="22">#REF!</definedName>
    <definedName name="P5E2" localSheetId="23">#REF!</definedName>
    <definedName name="P5E2" localSheetId="24">#REF!</definedName>
    <definedName name="P5E2" localSheetId="25">#REF!</definedName>
    <definedName name="P5E2" localSheetId="28">#REF!</definedName>
    <definedName name="P5E2">#REF!</definedName>
    <definedName name="P5E3" localSheetId="11">#REF!</definedName>
    <definedName name="P5E3" localSheetId="29">#REF!</definedName>
    <definedName name="P5E3" localSheetId="22">#REF!</definedName>
    <definedName name="P5E3" localSheetId="23">#REF!</definedName>
    <definedName name="P5E3" localSheetId="24">#REF!</definedName>
    <definedName name="P5E3" localSheetId="25">#REF!</definedName>
    <definedName name="P5E3" localSheetId="28">#REF!</definedName>
    <definedName name="P5E3">#REF!</definedName>
    <definedName name="P5E4" localSheetId="11">#REF!</definedName>
    <definedName name="P5E4" localSheetId="29">#REF!</definedName>
    <definedName name="P5E4" localSheetId="22">#REF!</definedName>
    <definedName name="P5E4" localSheetId="23">#REF!</definedName>
    <definedName name="P5E4" localSheetId="24">#REF!</definedName>
    <definedName name="P5E4" localSheetId="25">#REF!</definedName>
    <definedName name="P5E4" localSheetId="28">#REF!</definedName>
    <definedName name="P5E4">#REF!</definedName>
    <definedName name="P5E6" localSheetId="11">#REF!</definedName>
    <definedName name="P5E6" localSheetId="29">#REF!</definedName>
    <definedName name="P5E6" localSheetId="22">#REF!</definedName>
    <definedName name="P5E6" localSheetId="23">#REF!</definedName>
    <definedName name="P5E6" localSheetId="24">#REF!</definedName>
    <definedName name="P5E6" localSheetId="25">#REF!</definedName>
    <definedName name="P5E6" localSheetId="28">#REF!</definedName>
    <definedName name="P5E6">#REF!</definedName>
    <definedName name="P5E7" localSheetId="11">#REF!</definedName>
    <definedName name="P5E7" localSheetId="29">#REF!</definedName>
    <definedName name="P5E7" localSheetId="22">#REF!</definedName>
    <definedName name="P5E7" localSheetId="23">#REF!</definedName>
    <definedName name="P5E7" localSheetId="24">#REF!</definedName>
    <definedName name="P5E7" localSheetId="25">#REF!</definedName>
    <definedName name="P5E7" localSheetId="28">#REF!</definedName>
    <definedName name="P5E7">#REF!</definedName>
    <definedName name="P5E8" localSheetId="11">#REF!</definedName>
    <definedName name="P5E8" localSheetId="29">#REF!</definedName>
    <definedName name="P5E8" localSheetId="22">#REF!</definedName>
    <definedName name="P5E8" localSheetId="23">#REF!</definedName>
    <definedName name="P5E8" localSheetId="24">#REF!</definedName>
    <definedName name="P5E8" localSheetId="25">#REF!</definedName>
    <definedName name="P5E8" localSheetId="28">#REF!</definedName>
    <definedName name="P5E8">#REF!</definedName>
    <definedName name="P5E9" localSheetId="11">#REF!</definedName>
    <definedName name="P5E9" localSheetId="29">#REF!</definedName>
    <definedName name="P5E9" localSheetId="22">#REF!</definedName>
    <definedName name="P5E9" localSheetId="23">#REF!</definedName>
    <definedName name="P5E9" localSheetId="24">#REF!</definedName>
    <definedName name="P5E9" localSheetId="25">#REF!</definedName>
    <definedName name="P5E9" localSheetId="28">#REF!</definedName>
    <definedName name="P5E9">#REF!</definedName>
    <definedName name="P5F" localSheetId="11">#REF!</definedName>
    <definedName name="P5F" localSheetId="29">#REF!</definedName>
    <definedName name="P5F" localSheetId="22">#REF!</definedName>
    <definedName name="P5F" localSheetId="23">#REF!</definedName>
    <definedName name="P5F" localSheetId="24">#REF!</definedName>
    <definedName name="P5F" localSheetId="25">#REF!</definedName>
    <definedName name="P5F" localSheetId="28">#REF!</definedName>
    <definedName name="P5F">#REF!</definedName>
    <definedName name="P5NF" localSheetId="11">#REF!</definedName>
    <definedName name="P5NF" localSheetId="29">#REF!</definedName>
    <definedName name="P5NF" localSheetId="22">#REF!</definedName>
    <definedName name="P5NF" localSheetId="23">#REF!</definedName>
    <definedName name="P5NF" localSheetId="24">#REF!</definedName>
    <definedName name="P5NF" localSheetId="25">#REF!</definedName>
    <definedName name="P5NF" localSheetId="28">#REF!</definedName>
    <definedName name="P5NF">#REF!</definedName>
    <definedName name="P6E" localSheetId="11">#REF!</definedName>
    <definedName name="P6E" localSheetId="29">#REF!</definedName>
    <definedName name="P6E" localSheetId="22">#REF!</definedName>
    <definedName name="P6E" localSheetId="23">#REF!</definedName>
    <definedName name="P6E" localSheetId="24">#REF!</definedName>
    <definedName name="P6E" localSheetId="25">#REF!</definedName>
    <definedName name="P6E" localSheetId="28">#REF!</definedName>
    <definedName name="P6E">#REF!</definedName>
    <definedName name="P6E1" localSheetId="11">#REF!</definedName>
    <definedName name="P6E1" localSheetId="29">#REF!</definedName>
    <definedName name="P6E1" localSheetId="22">#REF!</definedName>
    <definedName name="P6E1" localSheetId="23">#REF!</definedName>
    <definedName name="P6E1" localSheetId="24">#REF!</definedName>
    <definedName name="P6E1" localSheetId="25">#REF!</definedName>
    <definedName name="P6E1" localSheetId="28">#REF!</definedName>
    <definedName name="P6E1">#REF!</definedName>
    <definedName name="P6E2" localSheetId="11">#REF!</definedName>
    <definedName name="P6E2" localSheetId="29">#REF!</definedName>
    <definedName name="P6E2" localSheetId="22">#REF!</definedName>
    <definedName name="P6E2" localSheetId="23">#REF!</definedName>
    <definedName name="P6E2" localSheetId="24">#REF!</definedName>
    <definedName name="P6E2" localSheetId="25">#REF!</definedName>
    <definedName name="P6E2" localSheetId="28">#REF!</definedName>
    <definedName name="P6E2">#REF!</definedName>
    <definedName name="P6E3" localSheetId="11">#REF!</definedName>
    <definedName name="P6E3" localSheetId="29">#REF!</definedName>
    <definedName name="P6E3" localSheetId="22">#REF!</definedName>
    <definedName name="P6E3" localSheetId="23">#REF!</definedName>
    <definedName name="P6E3" localSheetId="24">#REF!</definedName>
    <definedName name="P6E3" localSheetId="25">#REF!</definedName>
    <definedName name="P6E3" localSheetId="28">#REF!</definedName>
    <definedName name="P6E3">#REF!</definedName>
    <definedName name="P6E4" localSheetId="11">#REF!</definedName>
    <definedName name="P6E4" localSheetId="29">#REF!</definedName>
    <definedName name="P6E4" localSheetId="22">#REF!</definedName>
    <definedName name="P6E4" localSheetId="23">#REF!</definedName>
    <definedName name="P6E4" localSheetId="24">#REF!</definedName>
    <definedName name="P6E4" localSheetId="25">#REF!</definedName>
    <definedName name="P6E4" localSheetId="28">#REF!</definedName>
    <definedName name="P6E4">#REF!</definedName>
    <definedName name="P6E6" localSheetId="11">#REF!</definedName>
    <definedName name="P6E6" localSheetId="29">#REF!</definedName>
    <definedName name="P6E6" localSheetId="22">#REF!</definedName>
    <definedName name="P6E6" localSheetId="23">#REF!</definedName>
    <definedName name="P6E6" localSheetId="24">#REF!</definedName>
    <definedName name="P6E6" localSheetId="25">#REF!</definedName>
    <definedName name="P6E6" localSheetId="28">#REF!</definedName>
    <definedName name="P6E6">#REF!</definedName>
    <definedName name="P6E7" localSheetId="11">#REF!</definedName>
    <definedName name="P6E7" localSheetId="29">#REF!</definedName>
    <definedName name="P6E7" localSheetId="22">#REF!</definedName>
    <definedName name="P6E7" localSheetId="23">#REF!</definedName>
    <definedName name="P6E7" localSheetId="24">#REF!</definedName>
    <definedName name="P6E7" localSheetId="25">#REF!</definedName>
    <definedName name="P6E7" localSheetId="28">#REF!</definedName>
    <definedName name="P6E7">#REF!</definedName>
    <definedName name="P6E8" localSheetId="11">#REF!</definedName>
    <definedName name="P6E8" localSheetId="29">#REF!</definedName>
    <definedName name="P6E8" localSheetId="22">#REF!</definedName>
    <definedName name="P6E8" localSheetId="23">#REF!</definedName>
    <definedName name="P6E8" localSheetId="24">#REF!</definedName>
    <definedName name="P6E8" localSheetId="25">#REF!</definedName>
    <definedName name="P6E8" localSheetId="28">#REF!</definedName>
    <definedName name="P6E8">#REF!</definedName>
    <definedName name="P6E9" localSheetId="11">#REF!</definedName>
    <definedName name="P6E9" localSheetId="29">#REF!</definedName>
    <definedName name="P6E9" localSheetId="22">#REF!</definedName>
    <definedName name="P6E9" localSheetId="23">#REF!</definedName>
    <definedName name="P6E9" localSheetId="24">#REF!</definedName>
    <definedName name="P6E9" localSheetId="25">#REF!</definedName>
    <definedName name="P6E9" localSheetId="28">#REF!</definedName>
    <definedName name="P6E9">#REF!</definedName>
    <definedName name="P6F" localSheetId="11">#REF!</definedName>
    <definedName name="P6F" localSheetId="29">#REF!</definedName>
    <definedName name="P6F" localSheetId="22">#REF!</definedName>
    <definedName name="P6F" localSheetId="23">#REF!</definedName>
    <definedName name="P6F" localSheetId="24">#REF!</definedName>
    <definedName name="P6F" localSheetId="25">#REF!</definedName>
    <definedName name="P6F" localSheetId="28">#REF!</definedName>
    <definedName name="P6F">#REF!</definedName>
    <definedName name="P6NF" localSheetId="11">#REF!</definedName>
    <definedName name="P6NF" localSheetId="29">#REF!</definedName>
    <definedName name="P6NF" localSheetId="22">#REF!</definedName>
    <definedName name="P6NF" localSheetId="23">#REF!</definedName>
    <definedName name="P6NF" localSheetId="24">#REF!</definedName>
    <definedName name="P6NF" localSheetId="25">#REF!</definedName>
    <definedName name="P6NF" localSheetId="28">#REF!</definedName>
    <definedName name="P6NF">#REF!</definedName>
    <definedName name="P7E" localSheetId="11">#REF!</definedName>
    <definedName name="P7E" localSheetId="29">#REF!</definedName>
    <definedName name="P7E" localSheetId="22">#REF!</definedName>
    <definedName name="P7E" localSheetId="23">#REF!</definedName>
    <definedName name="P7E" localSheetId="24">#REF!</definedName>
    <definedName name="P7E" localSheetId="25">#REF!</definedName>
    <definedName name="P7E" localSheetId="28">#REF!</definedName>
    <definedName name="P7E">#REF!</definedName>
    <definedName name="P7E1" localSheetId="11">#REF!</definedName>
    <definedName name="P7E1" localSheetId="29">#REF!</definedName>
    <definedName name="P7E1" localSheetId="22">#REF!</definedName>
    <definedName name="P7E1" localSheetId="23">#REF!</definedName>
    <definedName name="P7E1" localSheetId="24">#REF!</definedName>
    <definedName name="P7E1" localSheetId="25">#REF!</definedName>
    <definedName name="P7E1" localSheetId="28">#REF!</definedName>
    <definedName name="P7E1">#REF!</definedName>
    <definedName name="P7E2" localSheetId="11">#REF!</definedName>
    <definedName name="P7E2" localSheetId="29">#REF!</definedName>
    <definedName name="P7E2" localSheetId="22">#REF!</definedName>
    <definedName name="P7E2" localSheetId="23">#REF!</definedName>
    <definedName name="P7E2" localSheetId="24">#REF!</definedName>
    <definedName name="P7E2" localSheetId="25">#REF!</definedName>
    <definedName name="P7E2" localSheetId="28">#REF!</definedName>
    <definedName name="P7E2">#REF!</definedName>
    <definedName name="P7E3" localSheetId="11">#REF!</definedName>
    <definedName name="P7E3" localSheetId="29">#REF!</definedName>
    <definedName name="P7E3" localSheetId="22">#REF!</definedName>
    <definedName name="P7E3" localSheetId="23">#REF!</definedName>
    <definedName name="P7E3" localSheetId="24">#REF!</definedName>
    <definedName name="P7E3" localSheetId="25">#REF!</definedName>
    <definedName name="P7E3" localSheetId="28">#REF!</definedName>
    <definedName name="P7E3">#REF!</definedName>
    <definedName name="P7E4" localSheetId="11">#REF!</definedName>
    <definedName name="P7E4" localSheetId="29">#REF!</definedName>
    <definedName name="P7E4" localSheetId="22">#REF!</definedName>
    <definedName name="P7E4" localSheetId="23">#REF!</definedName>
    <definedName name="P7E4" localSheetId="24">#REF!</definedName>
    <definedName name="P7E4" localSheetId="25">#REF!</definedName>
    <definedName name="P7E4" localSheetId="28">#REF!</definedName>
    <definedName name="P7E4">#REF!</definedName>
    <definedName name="P7E6" localSheetId="11">#REF!</definedName>
    <definedName name="P7E6" localSheetId="29">#REF!</definedName>
    <definedName name="P7E6" localSheetId="22">#REF!</definedName>
    <definedName name="P7E6" localSheetId="23">#REF!</definedName>
    <definedName name="P7E6" localSheetId="24">#REF!</definedName>
    <definedName name="P7E6" localSheetId="25">#REF!</definedName>
    <definedName name="P7E6" localSheetId="28">#REF!</definedName>
    <definedName name="P7E6">#REF!</definedName>
    <definedName name="P7E7" localSheetId="11">#REF!</definedName>
    <definedName name="P7E7" localSheetId="29">#REF!</definedName>
    <definedName name="P7E7" localSheetId="22">#REF!</definedName>
    <definedName name="P7E7" localSheetId="23">#REF!</definedName>
    <definedName name="P7E7" localSheetId="24">#REF!</definedName>
    <definedName name="P7E7" localSheetId="25">#REF!</definedName>
    <definedName name="P7E7" localSheetId="28">#REF!</definedName>
    <definedName name="P7E7">#REF!</definedName>
    <definedName name="P7E8" localSheetId="11">#REF!</definedName>
    <definedName name="P7E8" localSheetId="29">#REF!</definedName>
    <definedName name="P7E8" localSheetId="22">#REF!</definedName>
    <definedName name="P7E8" localSheetId="23">#REF!</definedName>
    <definedName name="P7E8" localSheetId="24">#REF!</definedName>
    <definedName name="P7E8" localSheetId="25">#REF!</definedName>
    <definedName name="P7E8" localSheetId="28">#REF!</definedName>
    <definedName name="P7E8">#REF!</definedName>
    <definedName name="P7E9" localSheetId="11">#REF!</definedName>
    <definedName name="P7E9" localSheetId="29">#REF!</definedName>
    <definedName name="P7E9" localSheetId="22">#REF!</definedName>
    <definedName name="P7E9" localSheetId="23">#REF!</definedName>
    <definedName name="P7E9" localSheetId="24">#REF!</definedName>
    <definedName name="P7E9" localSheetId="25">#REF!</definedName>
    <definedName name="P7E9" localSheetId="28">#REF!</definedName>
    <definedName name="P7E9">#REF!</definedName>
    <definedName name="P7F" localSheetId="11">#REF!</definedName>
    <definedName name="P7F" localSheetId="29">#REF!</definedName>
    <definedName name="P7F" localSheetId="22">#REF!</definedName>
    <definedName name="P7F" localSheetId="23">#REF!</definedName>
    <definedName name="P7F" localSheetId="24">#REF!</definedName>
    <definedName name="P7F" localSheetId="25">#REF!</definedName>
    <definedName name="P7F" localSheetId="28">#REF!</definedName>
    <definedName name="P7F">#REF!</definedName>
    <definedName name="P7NF" localSheetId="11">#REF!</definedName>
    <definedName name="P7NF" localSheetId="29">#REF!</definedName>
    <definedName name="P7NF" localSheetId="22">#REF!</definedName>
    <definedName name="P7NF" localSheetId="23">#REF!</definedName>
    <definedName name="P7NF" localSheetId="24">#REF!</definedName>
    <definedName name="P7NF" localSheetId="25">#REF!</definedName>
    <definedName name="P7NF" localSheetId="28">#REF!</definedName>
    <definedName name="P7NF">#REF!</definedName>
    <definedName name="P8E" localSheetId="11">#REF!</definedName>
    <definedName name="P8E" localSheetId="29">#REF!</definedName>
    <definedName name="P8E" localSheetId="22">#REF!</definedName>
    <definedName name="P8E" localSheetId="23">#REF!</definedName>
    <definedName name="P8E" localSheetId="24">#REF!</definedName>
    <definedName name="P8E" localSheetId="25">#REF!</definedName>
    <definedName name="P8E" localSheetId="28">#REF!</definedName>
    <definedName name="P8E">#REF!</definedName>
    <definedName name="P8E1" localSheetId="11">#REF!</definedName>
    <definedName name="P8E1" localSheetId="29">#REF!</definedName>
    <definedName name="P8E1" localSheetId="22">#REF!</definedName>
    <definedName name="P8E1" localSheetId="23">#REF!</definedName>
    <definedName name="P8E1" localSheetId="24">#REF!</definedName>
    <definedName name="P8E1" localSheetId="25">#REF!</definedName>
    <definedName name="P8E1" localSheetId="28">#REF!</definedName>
    <definedName name="P8E1">#REF!</definedName>
    <definedName name="P8E2" localSheetId="11">#REF!</definedName>
    <definedName name="P8E2" localSheetId="29">#REF!</definedName>
    <definedName name="P8E2" localSheetId="22">#REF!</definedName>
    <definedName name="P8E2" localSheetId="23">#REF!</definedName>
    <definedName name="P8E2" localSheetId="24">#REF!</definedName>
    <definedName name="P8E2" localSheetId="25">#REF!</definedName>
    <definedName name="P8E2" localSheetId="28">#REF!</definedName>
    <definedName name="P8E2">#REF!</definedName>
    <definedName name="P8E3" localSheetId="11">#REF!</definedName>
    <definedName name="P8E3" localSheetId="29">#REF!</definedName>
    <definedName name="P8E3" localSheetId="22">#REF!</definedName>
    <definedName name="P8E3" localSheetId="23">#REF!</definedName>
    <definedName name="P8E3" localSheetId="24">#REF!</definedName>
    <definedName name="P8E3" localSheetId="25">#REF!</definedName>
    <definedName name="P8E3" localSheetId="28">#REF!</definedName>
    <definedName name="P8E3">#REF!</definedName>
    <definedName name="P8E4" localSheetId="11">#REF!</definedName>
    <definedName name="P8E4" localSheetId="29">#REF!</definedName>
    <definedName name="P8E4" localSheetId="22">#REF!</definedName>
    <definedName name="P8E4" localSheetId="23">#REF!</definedName>
    <definedName name="P8E4" localSheetId="24">#REF!</definedName>
    <definedName name="P8E4" localSheetId="25">#REF!</definedName>
    <definedName name="P8E4" localSheetId="28">#REF!</definedName>
    <definedName name="P8E4">#REF!</definedName>
    <definedName name="P8E6" localSheetId="11">#REF!</definedName>
    <definedName name="P8E6" localSheetId="29">#REF!</definedName>
    <definedName name="P8E6" localSheetId="22">#REF!</definedName>
    <definedName name="P8E6" localSheetId="23">#REF!</definedName>
    <definedName name="P8E6" localSheetId="24">#REF!</definedName>
    <definedName name="P8E6" localSheetId="25">#REF!</definedName>
    <definedName name="P8E6" localSheetId="28">#REF!</definedName>
    <definedName name="P8E6">#REF!</definedName>
    <definedName name="P8E7" localSheetId="11">#REF!</definedName>
    <definedName name="P8E7" localSheetId="29">#REF!</definedName>
    <definedName name="P8E7" localSheetId="22">#REF!</definedName>
    <definedName name="P8E7" localSheetId="23">#REF!</definedName>
    <definedName name="P8E7" localSheetId="24">#REF!</definedName>
    <definedName name="P8E7" localSheetId="25">#REF!</definedName>
    <definedName name="P8E7" localSheetId="28">#REF!</definedName>
    <definedName name="P8E7">#REF!</definedName>
    <definedName name="P8E8" localSheetId="11">#REF!</definedName>
    <definedName name="P8E8" localSheetId="29">#REF!</definedName>
    <definedName name="P8E8" localSheetId="22">#REF!</definedName>
    <definedName name="P8E8" localSheetId="23">#REF!</definedName>
    <definedName name="P8E8" localSheetId="24">#REF!</definedName>
    <definedName name="P8E8" localSheetId="25">#REF!</definedName>
    <definedName name="P8E8" localSheetId="28">#REF!</definedName>
    <definedName name="P8E8">#REF!</definedName>
    <definedName name="P8E9" localSheetId="11">#REF!</definedName>
    <definedName name="P8E9" localSheetId="29">#REF!</definedName>
    <definedName name="P8E9" localSheetId="22">#REF!</definedName>
    <definedName name="P8E9" localSheetId="23">#REF!</definedName>
    <definedName name="P8E9" localSheetId="24">#REF!</definedName>
    <definedName name="P8E9" localSheetId="25">#REF!</definedName>
    <definedName name="P8E9" localSheetId="28">#REF!</definedName>
    <definedName name="P8E9">#REF!</definedName>
    <definedName name="P8F" localSheetId="11">#REF!</definedName>
    <definedName name="P8F" localSheetId="29">#REF!</definedName>
    <definedName name="P8F" localSheetId="22">#REF!</definedName>
    <definedName name="P8F" localSheetId="23">#REF!</definedName>
    <definedName name="P8F" localSheetId="24">#REF!</definedName>
    <definedName name="P8F" localSheetId="25">#REF!</definedName>
    <definedName name="P8F" localSheetId="28">#REF!</definedName>
    <definedName name="P8F">#REF!</definedName>
    <definedName name="P8NF" localSheetId="11">#REF!</definedName>
    <definedName name="P8NF" localSheetId="29">#REF!</definedName>
    <definedName name="P8NF" localSheetId="22">#REF!</definedName>
    <definedName name="P8NF" localSheetId="23">#REF!</definedName>
    <definedName name="P8NF" localSheetId="24">#REF!</definedName>
    <definedName name="P8NF" localSheetId="25">#REF!</definedName>
    <definedName name="P8NF" localSheetId="28">#REF!</definedName>
    <definedName name="P8NF">#REF!</definedName>
    <definedName name="P9E" localSheetId="11">#REF!</definedName>
    <definedName name="P9E" localSheetId="29">#REF!</definedName>
    <definedName name="P9E" localSheetId="22">#REF!</definedName>
    <definedName name="P9E" localSheetId="23">#REF!</definedName>
    <definedName name="P9E" localSheetId="24">#REF!</definedName>
    <definedName name="P9E" localSheetId="25">#REF!</definedName>
    <definedName name="P9E" localSheetId="28">#REF!</definedName>
    <definedName name="P9E">#REF!</definedName>
    <definedName name="P9E4" localSheetId="11">#REF!</definedName>
    <definedName name="P9E4" localSheetId="29">#REF!</definedName>
    <definedName name="P9E4" localSheetId="22">#REF!</definedName>
    <definedName name="P9E4" localSheetId="23">#REF!</definedName>
    <definedName name="P9E4" localSheetId="24">#REF!</definedName>
    <definedName name="P9E4" localSheetId="25">#REF!</definedName>
    <definedName name="P9E4" localSheetId="28">#REF!</definedName>
    <definedName name="P9E4">#REF!</definedName>
    <definedName name="P9E7" localSheetId="11">#REF!</definedName>
    <definedName name="P9E7" localSheetId="29">#REF!</definedName>
    <definedName name="P9E7" localSheetId="22">#REF!</definedName>
    <definedName name="P9E7" localSheetId="23">#REF!</definedName>
    <definedName name="P9E7" localSheetId="24">#REF!</definedName>
    <definedName name="P9E7" localSheetId="25">#REF!</definedName>
    <definedName name="P9E7" localSheetId="28">#REF!</definedName>
    <definedName name="P9E7">#REF!</definedName>
    <definedName name="PADRON05" localSheetId="11">#REF!</definedName>
    <definedName name="PADRON05" localSheetId="29">#REF!</definedName>
    <definedName name="PADRON05" localSheetId="22">#REF!</definedName>
    <definedName name="PADRON05" localSheetId="23">#REF!</definedName>
    <definedName name="PADRON05" localSheetId="24">#REF!</definedName>
    <definedName name="PADRON05" localSheetId="25">#REF!</definedName>
    <definedName name="PADRON05" localSheetId="28">#REF!</definedName>
    <definedName name="PADRON05">#REF!</definedName>
    <definedName name="PagoFracc03" localSheetId="11">#REF!</definedName>
    <definedName name="PagoFracc03" localSheetId="29">#REF!</definedName>
    <definedName name="PagoFracc03" localSheetId="24">#REF!</definedName>
    <definedName name="PagoFracc03" localSheetId="25">#REF!</definedName>
    <definedName name="PagoFracc03" localSheetId="28">#REF!</definedName>
    <definedName name="PagoFracc03">#REF!</definedName>
    <definedName name="PagosFraccionados" localSheetId="11">#REF!</definedName>
    <definedName name="PagosFraccionados" localSheetId="29">#REF!</definedName>
    <definedName name="PagosFraccionados" localSheetId="24">#REF!</definedName>
    <definedName name="PagosFraccionados" localSheetId="25">#REF!</definedName>
    <definedName name="PagosFraccionados" localSheetId="28">#REF!</definedName>
    <definedName name="PagosFraccionados">#REF!</definedName>
    <definedName name="PASO_BD" localSheetId="11">'[1]REGIONALIZACION ESTIMADA 1.990'!#REF!</definedName>
    <definedName name="PASO_BD" localSheetId="29">'[1]REGIONALIZACION ESTIMADA 1.990'!#REF!</definedName>
    <definedName name="PASO_BD" localSheetId="22">'[1]REGIONALIZACION ESTIMADA 1.990'!#REF!</definedName>
    <definedName name="PASO_BD" localSheetId="23">'[1]REGIONALIZACION ESTIMADA 1.990'!#REF!</definedName>
    <definedName name="PASO_BD" localSheetId="24">'[1]REGIONALIZACION ESTIMADA 1.990'!#REF!</definedName>
    <definedName name="PASO_BD" localSheetId="25">'[1]REGIONALIZACION ESTIMADA 1.990'!#REF!</definedName>
    <definedName name="PASO_BD" localSheetId="28">'[1]REGIONALIZACION ESTIMADA 1.990'!#REF!</definedName>
    <definedName name="PASO_BD">'[1]REGIONALIZACION ESTIMADA 1.990'!#REF!</definedName>
    <definedName name="PE_CN_T" localSheetId="8">[57]PENSION!#REF!</definedName>
    <definedName name="PE_CN_T" localSheetId="11">[57]PENSION!#REF!</definedName>
    <definedName name="PE_CN_T" localSheetId="12">[57]PENSION!#REF!</definedName>
    <definedName name="PE_CN_T" localSheetId="29">[57]PENSION!#REF!</definedName>
    <definedName name="PE_CN_T" localSheetId="22">[57]PENSION!#REF!</definedName>
    <definedName name="PE_CN_T" localSheetId="23">[57]PENSION!#REF!</definedName>
    <definedName name="PE_CN_T" localSheetId="24">[57]PENSION!#REF!</definedName>
    <definedName name="PE_CN_T" localSheetId="25">[57]PENSION!#REF!</definedName>
    <definedName name="PE_CN_T" localSheetId="28">[57]PENSION!#REF!</definedName>
    <definedName name="PE_CN_T">[57]PENSION!#REF!</definedName>
    <definedName name="Pensiones2021" localSheetId="11">'[65]Pensiones (Eduardo)'!$C$5</definedName>
    <definedName name="Pensiones2021" localSheetId="19">'[65]Pensiones (Eduardo)'!$C$5</definedName>
    <definedName name="Pensiones2021" localSheetId="29">'[66]Pensiones (Eduardo)'!$C$5</definedName>
    <definedName name="Pensiones2021" localSheetId="24">'[65]Pensiones (Eduardo)'!$C$5</definedName>
    <definedName name="Pensiones2021" localSheetId="25">'[65]Pensiones (Eduardo)'!$C$5</definedName>
    <definedName name="Pensiones2021" localSheetId="28">'[66]Pensiones (Eduardo)'!$C$5</definedName>
    <definedName name="Pensiones2021">'[67]Pensiones (Eduardo)'!$C$5</definedName>
    <definedName name="Pensiones2022" localSheetId="11">'[65]Pensiones (Eduardo)'!$D$5</definedName>
    <definedName name="Pensiones2022" localSheetId="19">'[65]Pensiones (Eduardo)'!$D$5</definedName>
    <definedName name="Pensiones2022" localSheetId="29">'[66]Pensiones (Eduardo)'!$D$5</definedName>
    <definedName name="Pensiones2022" localSheetId="24">'[65]Pensiones (Eduardo)'!$D$5</definedName>
    <definedName name="Pensiones2022" localSheetId="25">'[65]Pensiones (Eduardo)'!$D$5</definedName>
    <definedName name="Pensiones2022" localSheetId="28">'[66]Pensiones (Eduardo)'!$D$5</definedName>
    <definedName name="Pensiones2022">'[67]Pensiones (Eduardo)'!$D$5</definedName>
    <definedName name="PEST" localSheetId="11">#REF!</definedName>
    <definedName name="PEST" localSheetId="29">#REF!</definedName>
    <definedName name="PEST" localSheetId="22">#REF!</definedName>
    <definedName name="PEST" localSheetId="23">#REF!</definedName>
    <definedName name="PEST" localSheetId="24">#REF!</definedName>
    <definedName name="PEST" localSheetId="25">#REF!</definedName>
    <definedName name="PEST" localSheetId="28">#REF!</definedName>
    <definedName name="PEST">#REF!</definedName>
    <definedName name="PEST1" localSheetId="11">#REF!</definedName>
    <definedName name="PEST1" localSheetId="29">#REF!</definedName>
    <definedName name="PEST1" localSheetId="22">#REF!</definedName>
    <definedName name="PEST1" localSheetId="23">#REF!</definedName>
    <definedName name="PEST1" localSheetId="24">#REF!</definedName>
    <definedName name="PEST1" localSheetId="25">#REF!</definedName>
    <definedName name="PEST1" localSheetId="28">#REF!</definedName>
    <definedName name="PEST1">#REF!</definedName>
    <definedName name="PEST2" localSheetId="11">#REF!</definedName>
    <definedName name="PEST2" localSheetId="29">#REF!</definedName>
    <definedName name="PEST2" localSheetId="22">#REF!</definedName>
    <definedName name="PEST2" localSheetId="23">#REF!</definedName>
    <definedName name="PEST2" localSheetId="24">#REF!</definedName>
    <definedName name="PEST2" localSheetId="25">#REF!</definedName>
    <definedName name="PEST2" localSheetId="28">#REF!</definedName>
    <definedName name="PEST2">#REF!</definedName>
    <definedName name="PEST3" localSheetId="11">#REF!</definedName>
    <definedName name="PEST3" localSheetId="29">#REF!</definedName>
    <definedName name="PEST3" localSheetId="22">#REF!</definedName>
    <definedName name="PEST3" localSheetId="23">#REF!</definedName>
    <definedName name="PEST3" localSheetId="24">#REF!</definedName>
    <definedName name="PEST3" localSheetId="25">#REF!</definedName>
    <definedName name="PEST3" localSheetId="28">#REF!</definedName>
    <definedName name="PEST3">#REF!</definedName>
    <definedName name="PEST4" localSheetId="11">#REF!</definedName>
    <definedName name="PEST4" localSheetId="29">#REF!</definedName>
    <definedName name="PEST4" localSheetId="22">#REF!</definedName>
    <definedName name="PEST4" localSheetId="23">#REF!</definedName>
    <definedName name="PEST4" localSheetId="24">#REF!</definedName>
    <definedName name="PEST4" localSheetId="25">#REF!</definedName>
    <definedName name="PEST4" localSheetId="28">#REF!</definedName>
    <definedName name="PEST4">#REF!</definedName>
    <definedName name="PEST6" localSheetId="11">#REF!</definedName>
    <definedName name="PEST6" localSheetId="29">#REF!</definedName>
    <definedName name="PEST6" localSheetId="22">#REF!</definedName>
    <definedName name="PEST6" localSheetId="23">#REF!</definedName>
    <definedName name="PEST6" localSheetId="24">#REF!</definedName>
    <definedName name="PEST6" localSheetId="25">#REF!</definedName>
    <definedName name="PEST6" localSheetId="28">#REF!</definedName>
    <definedName name="PEST6">#REF!</definedName>
    <definedName name="PEST7" localSheetId="11">#REF!</definedName>
    <definedName name="PEST7" localSheetId="29">#REF!</definedName>
    <definedName name="PEST7" localSheetId="22">#REF!</definedName>
    <definedName name="PEST7" localSheetId="23">#REF!</definedName>
    <definedName name="PEST7" localSheetId="24">#REF!</definedName>
    <definedName name="PEST7" localSheetId="25">#REF!</definedName>
    <definedName name="PEST7" localSheetId="28">#REF!</definedName>
    <definedName name="PEST7">#REF!</definedName>
    <definedName name="PEST8" localSheetId="11">#REF!</definedName>
    <definedName name="PEST8" localSheetId="29">#REF!</definedName>
    <definedName name="PEST8" localSheetId="22">#REF!</definedName>
    <definedName name="PEST8" localSheetId="23">#REF!</definedName>
    <definedName name="PEST8" localSheetId="24">#REF!</definedName>
    <definedName name="PEST8" localSheetId="25">#REF!</definedName>
    <definedName name="PEST8" localSheetId="28">#REF!</definedName>
    <definedName name="PEST8">#REF!</definedName>
    <definedName name="PEST9" localSheetId="11">#REF!</definedName>
    <definedName name="PEST9" localSheetId="29">#REF!</definedName>
    <definedName name="PEST9" localSheetId="22">#REF!</definedName>
    <definedName name="PEST9" localSheetId="23">#REF!</definedName>
    <definedName name="PEST9" localSheetId="24">#REF!</definedName>
    <definedName name="PEST9" localSheetId="25">#REF!</definedName>
    <definedName name="PEST9" localSheetId="28">#REF!</definedName>
    <definedName name="PEST9">#REF!</definedName>
    <definedName name="PESTF" localSheetId="11">#REF!</definedName>
    <definedName name="PESTF" localSheetId="29">#REF!</definedName>
    <definedName name="PESTF" localSheetId="22">#REF!</definedName>
    <definedName name="PESTF" localSheetId="23">#REF!</definedName>
    <definedName name="PESTF" localSheetId="24">#REF!</definedName>
    <definedName name="PESTF" localSheetId="25">#REF!</definedName>
    <definedName name="PESTF" localSheetId="28">#REF!</definedName>
    <definedName name="PESTF">#REF!</definedName>
    <definedName name="PESTNF" localSheetId="11">#REF!</definedName>
    <definedName name="PESTNF" localSheetId="29">#REF!</definedName>
    <definedName name="PESTNF" localSheetId="22">#REF!</definedName>
    <definedName name="PESTNF" localSheetId="23">#REF!</definedName>
    <definedName name="PESTNF" localSheetId="24">#REF!</definedName>
    <definedName name="PESTNF" localSheetId="25">#REF!</definedName>
    <definedName name="PESTNF" localSheetId="28">#REF!</definedName>
    <definedName name="PESTNF">#REF!</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9">{"Riqfin97",#N/A,FALSE,"Tran";"Riqfinpro",#N/A,FALSE,"Tran"}</definedName>
    <definedName name="pit" localSheetId="29">{"Riqfin97",#N/A,FALSE,"Tran";"Riqfinpro",#N/A,FALSE,"Tran"}</definedName>
    <definedName name="pit" localSheetId="22">{"Riqfin97",#N/A,FALSE,"Tran";"Riqfinpro",#N/A,FALSE,"Tran"}</definedName>
    <definedName name="pit" localSheetId="23">{"Riqfin97",#N/A,FALSE,"Tran";"Riqfinpro",#N/A,FALSE,"Tran"}</definedName>
    <definedName name="pit" localSheetId="24">{"Riqfin97",#N/A,FALSE,"Tran";"Riqfinpro",#N/A,FALSE,"Tran"}</definedName>
    <definedName name="pit" localSheetId="25">{"Riqfin97",#N/A,FALSE,"Tran";"Riqfinpro",#N/A,FALSE,"Tran"}</definedName>
    <definedName name="pit" localSheetId="26">{"Riqfin97",#N/A,FALSE,"Tran";"Riqfinpro",#N/A,FALSE,"Tran"}</definedName>
    <definedName name="pit" localSheetId="28">{"Riqfin97",#N/A,FALSE,"Tran";"Riqfinpro",#N/A,FALSE,"Tran"}</definedName>
    <definedName name="pit">{"Riqfin97",#N/A,FALSE,"Tran";"Riqfinpro",#N/A,FALSE,"Tran"}</definedName>
    <definedName name="POB99_05" localSheetId="11">#REF!</definedName>
    <definedName name="POB99_05" localSheetId="29">#REF!</definedName>
    <definedName name="POB99_05" localSheetId="22">#REF!</definedName>
    <definedName name="POB99_05" localSheetId="23">#REF!</definedName>
    <definedName name="POB99_05" localSheetId="24">#REF!</definedName>
    <definedName name="POB99_05" localSheetId="25">#REF!</definedName>
    <definedName name="POB99_05" localSheetId="28">#REF!</definedName>
    <definedName name="POB99_05">#REF!</definedName>
    <definedName name="pol" localSheetId="8">[38]A!#REF!</definedName>
    <definedName name="pol" localSheetId="11">[38]A!#REF!</definedName>
    <definedName name="pol" localSheetId="12">[38]A!#REF!</definedName>
    <definedName name="pol" localSheetId="29">[38]A!#REF!</definedName>
    <definedName name="pol" localSheetId="22">[38]A!#REF!</definedName>
    <definedName name="pol" localSheetId="23">[38]A!#REF!</definedName>
    <definedName name="pol" localSheetId="24">[39]A!#REF!</definedName>
    <definedName name="pol" localSheetId="25">[38]A!#REF!</definedName>
    <definedName name="pol" localSheetId="28">[38]A!#REF!</definedName>
    <definedName name="pol">[38]A!#REF!</definedName>
    <definedName name="POMUTUA99_05" localSheetId="11">#REF!</definedName>
    <definedName name="POMUTUA99_05" localSheetId="29">#REF!</definedName>
    <definedName name="POMUTUA99_05" localSheetId="22">#REF!</definedName>
    <definedName name="POMUTUA99_05" localSheetId="23">#REF!</definedName>
    <definedName name="POMUTUA99_05" localSheetId="24">#REF!</definedName>
    <definedName name="POMUTUA99_05" localSheetId="25">#REF!</definedName>
    <definedName name="POMUTUA99_05" localSheetId="28">#REF!</definedName>
    <definedName name="POMUTUA99_05">#REF!</definedName>
    <definedName name="popl" localSheetId="8">#REF!</definedName>
    <definedName name="popl" localSheetId="11">#REF!</definedName>
    <definedName name="popl" localSheetId="12">#REF!</definedName>
    <definedName name="popl" localSheetId="29">#REF!</definedName>
    <definedName name="popl" localSheetId="22">#REF!</definedName>
    <definedName name="popl" localSheetId="23">#REF!</definedName>
    <definedName name="popl" localSheetId="24">#REF!</definedName>
    <definedName name="popl" localSheetId="25">#REF!</definedName>
    <definedName name="popl" localSheetId="28">#REF!</definedName>
    <definedName name="popl">#REF!</definedName>
    <definedName name="PORCENTAJE" localSheetId="11">#REF!</definedName>
    <definedName name="PORCENTAJE" localSheetId="29">#REF!</definedName>
    <definedName name="PORCENTAJE" localSheetId="22">#REF!</definedName>
    <definedName name="PORCENTAJE" localSheetId="23">#REF!</definedName>
    <definedName name="PORCENTAJE" localSheetId="24">#REF!</definedName>
    <definedName name="PORCENTAJE" localSheetId="25">#REF!</definedName>
    <definedName name="PORCENTAJE" localSheetId="28">#REF!</definedName>
    <definedName name="PORCENTAJE">#REF!</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9">{"Riqfin97",#N/A,FALSE,"Tran";"Riqfinpro",#N/A,FALSE,"Tran"}</definedName>
    <definedName name="pp" localSheetId="29">{"Riqfin97",#N/A,FALSE,"Tran";"Riqfinpro",#N/A,FALSE,"Tran"}</definedName>
    <definedName name="pp" localSheetId="22">{"Riqfin97",#N/A,FALSE,"Tran";"Riqfinpro",#N/A,FALSE,"Tran"}</definedName>
    <definedName name="pp" localSheetId="23">{"Riqfin97",#N/A,FALSE,"Tran";"Riqfinpro",#N/A,FALSE,"Tran"}</definedName>
    <definedName name="pp" localSheetId="24">{"Riqfin97",#N/A,FALSE,"Tran";"Riqfinpro",#N/A,FALSE,"Tran"}</definedName>
    <definedName name="pp" localSheetId="25">{"Riqfin97",#N/A,FALSE,"Tran";"Riqfinpro",#N/A,FALSE,"Tran"}</definedName>
    <definedName name="pp" localSheetId="26">{"Riqfin97",#N/A,FALSE,"Tran";"Riqfinpro",#N/A,FALSE,"Tran"}</definedName>
    <definedName name="pp" localSheetId="28">{"Riqfin97",#N/A,FALSE,"Tran";"Riqfinpro",#N/A,FALSE,"Tran"}</definedName>
    <definedName name="pp">{"Riqfin97",#N/A,FALSE,"Tran";"Riqfinpro",#N/A,FALSE,"Tran"}</definedName>
    <definedName name="PP99_05" localSheetId="11">#REF!</definedName>
    <definedName name="PP99_05" localSheetId="29">#REF!</definedName>
    <definedName name="PP99_05" localSheetId="22">#REF!</definedName>
    <definedName name="PP99_05" localSheetId="23">#REF!</definedName>
    <definedName name="PP99_05" localSheetId="24">#REF!</definedName>
    <definedName name="PP99_05" localSheetId="25">#REF!</definedName>
    <definedName name="PP99_05" localSheetId="28">#REF!</definedName>
    <definedName name="PP99_05">#REF!</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9">{"Riqfin97",#N/A,FALSE,"Tran";"Riqfinpro",#N/A,FALSE,"Tran"}</definedName>
    <definedName name="ppp" localSheetId="29">{"Riqfin97",#N/A,FALSE,"Tran";"Riqfinpro",#N/A,FALSE,"Tran"}</definedName>
    <definedName name="ppp" localSheetId="22">{"Riqfin97",#N/A,FALSE,"Tran";"Riqfinpro",#N/A,FALSE,"Tran"}</definedName>
    <definedName name="ppp" localSheetId="23">{"Riqfin97",#N/A,FALSE,"Tran";"Riqfinpro",#N/A,FALSE,"Tran"}</definedName>
    <definedName name="ppp" localSheetId="24">{"Riqfin97",#N/A,FALSE,"Tran";"Riqfinpro",#N/A,FALSE,"Tran"}</definedName>
    <definedName name="ppp" localSheetId="25">{"Riqfin97",#N/A,FALSE,"Tran";"Riqfinpro",#N/A,FALSE,"Tran"}</definedName>
    <definedName name="ppp" localSheetId="26">{"Riqfin97",#N/A,FALSE,"Tran";"Riqfinpro",#N/A,FALSE,"Tran"}</definedName>
    <definedName name="ppp" localSheetId="28">{"Riqfin97",#N/A,FALSE,"Tran";"Riqfinpro",#N/A,FALSE,"Tran"}</definedName>
    <definedName name="ppp">{"Riqfin97",#N/A,FALSE,"Tran";"Riqfinpro",#N/A,FALSE,"Tran"}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9">{"Riqfin97",#N/A,FALSE,"Tran";"Riqfinpro",#N/A,FALSE,"Tran"}</definedName>
    <definedName name="pppppp" localSheetId="29">{"Riqfin97",#N/A,FALSE,"Tran";"Riqfinpro",#N/A,FALSE,"Tran"}</definedName>
    <definedName name="pppppp" localSheetId="22">{"Riqfin97",#N/A,FALSE,"Tran";"Riqfinpro",#N/A,FALSE,"Tran"}</definedName>
    <definedName name="pppppp" localSheetId="23">{"Riqfin97",#N/A,FALSE,"Tran";"Riqfinpro",#N/A,FALSE,"Tran"}</definedName>
    <definedName name="pppppp" localSheetId="24">{"Riqfin97",#N/A,FALSE,"Tran";"Riqfinpro",#N/A,FALSE,"Tran"}</definedName>
    <definedName name="pppppp" localSheetId="25">{"Riqfin97",#N/A,FALSE,"Tran";"Riqfinpro",#N/A,FALSE,"Tran"}</definedName>
    <definedName name="pppppp" localSheetId="26">{"Riqfin97",#N/A,FALSE,"Tran";"Riqfinpro",#N/A,FALSE,"Tran"}</definedName>
    <definedName name="pppppp" localSheetId="28">{"Riqfin97",#N/A,FALSE,"Tran";"Riqfinpro",#N/A,FALSE,"Tran"}</definedName>
    <definedName name="pppppp">{"Riqfin97",#N/A,FALSE,"Tran";"Riqfinpro",#N/A,FALSE,"Tran"}</definedName>
    <definedName name="Ppto">[76]Claves!$N$2:$N$3</definedName>
    <definedName name="PRIMERA" localSheetId="11">#REF!</definedName>
    <definedName name="PRIMERA" localSheetId="29">#REF!</definedName>
    <definedName name="PRIMERA" localSheetId="24">#REF!</definedName>
    <definedName name="PRIMERA" localSheetId="25">#REF!</definedName>
    <definedName name="PRIMERA" localSheetId="28">#REF!</definedName>
    <definedName name="PRIMERA">#REF!</definedName>
    <definedName name="Print1" localSheetId="8">#REF!</definedName>
    <definedName name="Print1" localSheetId="11">#REF!</definedName>
    <definedName name="Print1" localSheetId="12">#REF!</definedName>
    <definedName name="Print1" localSheetId="29">#REF!</definedName>
    <definedName name="Print1" localSheetId="22">#REF!</definedName>
    <definedName name="Print1" localSheetId="23">#REF!</definedName>
    <definedName name="Print1" localSheetId="24">#REF!</definedName>
    <definedName name="Print1" localSheetId="25">#REF!</definedName>
    <definedName name="Print1" localSheetId="28">#REF!</definedName>
    <definedName name="Print1">#REF!</definedName>
    <definedName name="PTAS_GTO_ACTIVOS" localSheetId="11">#REF!</definedName>
    <definedName name="PTAS_GTO_ACTIVOS" localSheetId="29">#REF!</definedName>
    <definedName name="PTAS_GTO_ACTIVOS" localSheetId="22">#REF!</definedName>
    <definedName name="PTAS_GTO_ACTIVOS" localSheetId="23">#REF!</definedName>
    <definedName name="PTAS_GTO_ACTIVOS" localSheetId="24">#REF!</definedName>
    <definedName name="PTAS_GTO_ACTIVOS" localSheetId="25">#REF!</definedName>
    <definedName name="PTAS_GTO_ACTIVOS" localSheetId="28">#REF!</definedName>
    <definedName name="PTAS_GTO_ACTIVOS">#REF!</definedName>
    <definedName name="PTAS_GTO_PENSIONISTAS" localSheetId="11">#REF!</definedName>
    <definedName name="PTAS_GTO_PENSIONISTAS" localSheetId="29">#REF!</definedName>
    <definedName name="PTAS_GTO_PENSIONISTAS" localSheetId="22">#REF!</definedName>
    <definedName name="PTAS_GTO_PENSIONISTAS" localSheetId="23">#REF!</definedName>
    <definedName name="PTAS_GTO_PENSIONISTAS" localSheetId="24">#REF!</definedName>
    <definedName name="PTAS_GTO_PENSIONISTAS" localSheetId="25">#REF!</definedName>
    <definedName name="PTAS_GTO_PENSIONISTAS" localSheetId="28">#REF!</definedName>
    <definedName name="PTAS_GTO_PENSIONISTAS">#REF!</definedName>
    <definedName name="PTAS_GTO_TOTAL" localSheetId="11">#REF!</definedName>
    <definedName name="PTAS_GTO_TOTAL" localSheetId="29">#REF!</definedName>
    <definedName name="PTAS_GTO_TOTAL" localSheetId="22">#REF!</definedName>
    <definedName name="PTAS_GTO_TOTAL" localSheetId="23">#REF!</definedName>
    <definedName name="PTAS_GTO_TOTAL" localSheetId="24">#REF!</definedName>
    <definedName name="PTAS_GTO_TOTAL" localSheetId="25">#REF!</definedName>
    <definedName name="PTAS_GTO_TOTAL" localSheetId="28">#REF!</definedName>
    <definedName name="PTAS_GTO_TOTAL">#REF!</definedName>
    <definedName name="PTO.2000" localSheetId="11">#REF!</definedName>
    <definedName name="PTO.2000" localSheetId="29">#REF!</definedName>
    <definedName name="PTO.2000" localSheetId="22">#REF!</definedName>
    <definedName name="PTO.2000" localSheetId="23">#REF!</definedName>
    <definedName name="PTO.2000" localSheetId="24">#REF!</definedName>
    <definedName name="PTO.2000" localSheetId="25">#REF!</definedName>
    <definedName name="PTO.2000" localSheetId="28">#REF!</definedName>
    <definedName name="PTO.2000">#REF!</definedName>
    <definedName name="PTOTES" localSheetId="11">[108]EX1!#REF!</definedName>
    <definedName name="PTOTES" localSheetId="19">[108]EX1!#REF!</definedName>
    <definedName name="PTOTES" localSheetId="29">[108]EX1!#REF!</definedName>
    <definedName name="PTOTES" localSheetId="24">[108]EX1!#REF!</definedName>
    <definedName name="PTOTES" localSheetId="25">[108]EX1!#REF!</definedName>
    <definedName name="PTOTES" localSheetId="28">[108]EX1!#REF!</definedName>
    <definedName name="PTOTES">[108]EX1!#REF!</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1" hidden="1">{#N/A,#N/A,FALSE,"voz corporativa";#N/A,#N/A,FALSE,"Transmisión de datos";#N/A,#N/A,FALSE,"Videoconferencia";#N/A,#N/A,FALSE,"Correo electrónico";#N/A,#N/A,FALSE,"Correo de voz";#N/A,#N/A,FALSE,"Megafax";#N/A,#N/A,FALSE,"Edi";#N/A,#N/A,FALSE,"Internet";#N/A,#N/A,FALSE,"VSAT";#N/A,#N/A,FALSE,"ing ult. milla"}</definedName>
    <definedName name="q" localSheetId="14" hidden="1">{#N/A,#N/A,FALSE,"voz corporativa";#N/A,#N/A,FALSE,"Transmisión de datos";#N/A,#N/A,FALSE,"Videoconferencia";#N/A,#N/A,FALSE,"Correo electrónico";#N/A,#N/A,FALSE,"Correo de voz";#N/A,#N/A,FALSE,"Megafax";#N/A,#N/A,FALSE,"Edi";#N/A,#N/A,FALSE,"Internet";#N/A,#N/A,FALSE,"VSAT";#N/A,#N/A,FALSE,"ing ult. milla"}</definedName>
    <definedName name="q" localSheetId="19"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20" hidden="1">{#N/A,#N/A,FALSE,"voz corporativa";#N/A,#N/A,FALSE,"Transmisión de datos";#N/A,#N/A,FALSE,"Videoconferencia";#N/A,#N/A,FALSE,"Correo electrónico";#N/A,#N/A,FALSE,"Correo de voz";#N/A,#N/A,FALSE,"Megafax";#N/A,#N/A,FALSE,"Edi";#N/A,#N/A,FALSE,"Internet";#N/A,#N/A,FALSE,"VSAT";#N/A,#N/A,FALSE,"ing ult. milla"}</definedName>
    <definedName name="q" localSheetId="22" hidden="1">{#N/A,#N/A,FALSE,"voz corporativa";#N/A,#N/A,FALSE,"Transmisión de datos";#N/A,#N/A,FALSE,"Videoconferencia";#N/A,#N/A,FALSE,"Correo electrónico";#N/A,#N/A,FALSE,"Correo de voz";#N/A,#N/A,FALSE,"Megafax";#N/A,#N/A,FALSE,"Edi";#N/A,#N/A,FALSE,"Internet";#N/A,#N/A,FALSE,"VSAT";#N/A,#N/A,FALSE,"ing ult. milla"}</definedName>
    <definedName name="q" localSheetId="23" hidden="1">{#N/A,#N/A,FALSE,"voz corporativa";#N/A,#N/A,FALSE,"Transmisión de datos";#N/A,#N/A,FALSE,"Videoconferencia";#N/A,#N/A,FALSE,"Correo electrónico";#N/A,#N/A,FALSE,"Correo de voz";#N/A,#N/A,FALSE,"Megafax";#N/A,#N/A,FALSE,"Edi";#N/A,#N/A,FALSE,"Internet";#N/A,#N/A,FALSE,"VSAT";#N/A,#N/A,FALSE,"ing ult. milla"}</definedName>
    <definedName name="q" localSheetId="24" hidden="1">{#N/A,#N/A,FALSE,"voz corporativa";#N/A,#N/A,FALSE,"Transmisión de datos";#N/A,#N/A,FALSE,"Videoconferencia";#N/A,#N/A,FALSE,"Correo electrónico";#N/A,#N/A,FALSE,"Correo de voz";#N/A,#N/A,FALSE,"Megafax";#N/A,#N/A,FALSE,"Edi";#N/A,#N/A,FALSE,"Internet";#N/A,#N/A,FALSE,"VSAT";#N/A,#N/A,FALSE,"ing ult. milla"}</definedName>
    <definedName name="q" localSheetId="25" hidden="1">{#N/A,#N/A,FALSE,"voz corporativa";#N/A,#N/A,FALSE,"Transmisión de datos";#N/A,#N/A,FALSE,"Videoconferencia";#N/A,#N/A,FALSE,"Correo electrónico";#N/A,#N/A,FALSE,"Correo de voz";#N/A,#N/A,FALSE,"Megafax";#N/A,#N/A,FALSE,"Edi";#N/A,#N/A,FALSE,"Internet";#N/A,#N/A,FALSE,"VSAT";#N/A,#N/A,FALSE,"ing ult. milla"}</definedName>
    <definedName name="q" localSheetId="26" hidden="1">{#N/A,#N/A,FALSE,"voz corporativa";#N/A,#N/A,FALSE,"Transmisión de datos";#N/A,#N/A,FALSE,"Videoconferencia";#N/A,#N/A,FALSE,"Correo electrónico";#N/A,#N/A,FALSE,"Correo de voz";#N/A,#N/A,FALSE,"Megafax";#N/A,#N/A,FALSE,"Edi";#N/A,#N/A,FALSE,"Internet";#N/A,#N/A,FALSE,"VSAT";#N/A,#N/A,FALSE,"ing ult. milla"}</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8">{"Tab1",#N/A,FALSE,"P";"Tab2",#N/A,FALSE,"P"}</definedName>
    <definedName name="qaz" localSheetId="11">{"Tab1",#N/A,FALSE,"P";"Tab2",#N/A,FALSE,"P"}</definedName>
    <definedName name="qaz" localSheetId="12">{"Tab1",#N/A,FALSE,"P";"Tab2",#N/A,FALSE,"P"}</definedName>
    <definedName name="qaz" localSheetId="19">{"Tab1",#N/A,FALSE,"P";"Tab2",#N/A,FALSE,"P"}</definedName>
    <definedName name="qaz" localSheetId="29">{"Tab1",#N/A,FALSE,"P";"Tab2",#N/A,FALSE,"P"}</definedName>
    <definedName name="qaz" localSheetId="22">{"Tab1",#N/A,FALSE,"P";"Tab2",#N/A,FALSE,"P"}</definedName>
    <definedName name="qaz" localSheetId="23">{"Tab1",#N/A,FALSE,"P";"Tab2",#N/A,FALSE,"P"}</definedName>
    <definedName name="qaz" localSheetId="24">{"Tab1",#N/A,FALSE,"P";"Tab2",#N/A,FALSE,"P"}</definedName>
    <definedName name="qaz" localSheetId="25">{"Tab1",#N/A,FALSE,"P";"Tab2",#N/A,FALSE,"P"}</definedName>
    <definedName name="qaz" localSheetId="26">{"Tab1",#N/A,FALSE,"P";"Tab2",#N/A,FALSE,"P"}</definedName>
    <definedName name="qaz" localSheetId="28">{"Tab1",#N/A,FALSE,"P";"Tab2",#N/A,FALSE,"P"}</definedName>
    <definedName name="qaz">{"Tab1",#N/A,FALSE,"P";"Tab2",#N/A,FALSE,"P"}</definedName>
    <definedName name="qer" localSheetId="8">{"Tab1",#N/A,FALSE,"P";"Tab2",#N/A,FALSE,"P"}</definedName>
    <definedName name="qer" localSheetId="11">{"Tab1",#N/A,FALSE,"P";"Tab2",#N/A,FALSE,"P"}</definedName>
    <definedName name="qer" localSheetId="12">{"Tab1",#N/A,FALSE,"P";"Tab2",#N/A,FALSE,"P"}</definedName>
    <definedName name="qer" localSheetId="19">{"Tab1",#N/A,FALSE,"P";"Tab2",#N/A,FALSE,"P"}</definedName>
    <definedName name="qer" localSheetId="29">{"Tab1",#N/A,FALSE,"P";"Tab2",#N/A,FALSE,"P"}</definedName>
    <definedName name="qer" localSheetId="22">{"Tab1",#N/A,FALSE,"P";"Tab2",#N/A,FALSE,"P"}</definedName>
    <definedName name="qer" localSheetId="23">{"Tab1",#N/A,FALSE,"P";"Tab2",#N/A,FALSE,"P"}</definedName>
    <definedName name="qer" localSheetId="24">{"Tab1",#N/A,FALSE,"P";"Tab2",#N/A,FALSE,"P"}</definedName>
    <definedName name="qer" localSheetId="25">{"Tab1",#N/A,FALSE,"P";"Tab2",#N/A,FALSE,"P"}</definedName>
    <definedName name="qer" localSheetId="26">{"Tab1",#N/A,FALSE,"P";"Tab2",#N/A,FALSE,"P"}</definedName>
    <definedName name="qer" localSheetId="28">{"Tab1",#N/A,FALSE,"P";"Tab2",#N/A,FALSE,"P"}</definedName>
    <definedName name="qer">{"Tab1",#N/A,FALSE,"P";"Tab2",#N/A,FALSE,"P"}</definedName>
    <definedName name="qq" localSheetId="8">'[99]J(Priv.Cap)'!#REF!</definedName>
    <definedName name="qq" localSheetId="9" hidden="1">{#N/A,#N/A,FALSE,"PERSONAL";#N/A,#N/A,FALSE,"explotación";#N/A,#N/A,FALSE,"generales"}</definedName>
    <definedName name="qq" localSheetId="14" hidden="1">{#N/A,#N/A,FALSE,"PERSONAL";#N/A,#N/A,FALSE,"explotación";#N/A,#N/A,FALSE,"generales"}</definedName>
    <definedName name="qq" localSheetId="20" hidden="1">{#N/A,#N/A,FALSE,"PERSONAL";#N/A,#N/A,FALSE,"explotación";#N/A,#N/A,FALSE,"generales"}</definedName>
    <definedName name="qq" localSheetId="22">'[99]J(Priv.Cap)'!#REF!</definedName>
    <definedName name="qq" localSheetId="23">'[99]J(Priv.Cap)'!#REF!</definedName>
    <definedName name="qq" localSheetId="24">'[99]J(Priv.Cap)'!#REF!</definedName>
    <definedName name="qq" localSheetId="25">'[99]J(Priv.Cap)'!#REF!</definedName>
    <definedName name="qq">'[99]J(Priv.Cap)'!#REF!</definedName>
    <definedName name="qqq" localSheetId="8">{"Minpmon",#N/A,FALSE,"Monthinput"}</definedName>
    <definedName name="qqq"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1">{"Minpmon",#N/A,FALSE,"Monthinput"}</definedName>
    <definedName name="qqq" localSheetId="12">{"Minpmon",#N/A,FALSE,"Monthinput"}</definedName>
    <definedName name="qqq"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19">{"Minpmon",#N/A,FALSE,"Monthinput"}</definedName>
    <definedName name="qqq" localSheetId="29">{"Minpmon",#N/A,FALSE,"Monthinput"}</definedName>
    <definedName name="qqq"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localSheetId="22">{"Minpmon",#N/A,FALSE,"Monthinput"}</definedName>
    <definedName name="qqq" localSheetId="23">{"Minpmon",#N/A,FALSE,"Monthinput"}</definedName>
    <definedName name="qqq" localSheetId="24">{"Minpmon",#N/A,FALSE,"Monthinput"}</definedName>
    <definedName name="qqq" localSheetId="25">{"Minpmon",#N/A,FALSE,"Monthinput"}</definedName>
    <definedName name="qqq" localSheetId="26">{"Minpmon",#N/A,FALSE,"Monthinput"}</definedName>
    <definedName name="qqq" localSheetId="28">{"Minpmon",#N/A,FALSE,"Monthinput"}</definedName>
    <definedName name="qqq">{"Minpmon",#N/A,FALSE,"Monthinput"}</definedName>
    <definedName name="qqqqq" localSheetId="8">{"Minpmon",#N/A,FALSE,"Monthinput"}</definedName>
    <definedName name="qqqqq" localSheetId="9" hidden="1">{#N/A,#N/A,FALSE,"voz corporativa";#N/A,#N/A,FALSE,"Transmisión de datos";#N/A,#N/A,FALSE,"Videoconferencia";#N/A,#N/A,FALSE,"Correo electrónico";#N/A,#N/A,FALSE,"Correo de voz";#N/A,#N/A,FALSE,"Megafax";#N/A,#N/A,FALSE,"Edi";#N/A,#N/A,FALSE,"Internet";#N/A,#N/A,FALSE,"VSAT";#N/A,#N/A,FALSE,"ing ult. milla"}</definedName>
    <definedName name="qqqqq" localSheetId="11">{"Minpmon",#N/A,FALSE,"Monthinput"}</definedName>
    <definedName name="qqqqq" localSheetId="12">{"Minpmon",#N/A,FALSE,"Monthinput"}</definedName>
    <definedName name="qqqqq" localSheetId="14" hidden="1">{#N/A,#N/A,FALSE,"voz corporativa";#N/A,#N/A,FALSE,"Transmisión de datos";#N/A,#N/A,FALSE,"Videoconferencia";#N/A,#N/A,FALSE,"Correo electrónico";#N/A,#N/A,FALSE,"Correo de voz";#N/A,#N/A,FALSE,"Megafax";#N/A,#N/A,FALSE,"Edi";#N/A,#N/A,FALSE,"Internet";#N/A,#N/A,FALSE,"VSAT";#N/A,#N/A,FALSE,"ing ult. milla"}</definedName>
    <definedName name="qqqqq" localSheetId="19">{"Minpmon",#N/A,FALSE,"Monthinput"}</definedName>
    <definedName name="qqqqq" localSheetId="29">{"Minpmon",#N/A,FALSE,"Monthinput"}</definedName>
    <definedName name="qqqqq" localSheetId="20" hidden="1">{#N/A,#N/A,FALSE,"voz corporativa";#N/A,#N/A,FALSE,"Transmisión de datos";#N/A,#N/A,FALSE,"Videoconferencia";#N/A,#N/A,FALSE,"Correo electrónico";#N/A,#N/A,FALSE,"Correo de voz";#N/A,#N/A,FALSE,"Megafax";#N/A,#N/A,FALSE,"Edi";#N/A,#N/A,FALSE,"Internet";#N/A,#N/A,FALSE,"VSAT";#N/A,#N/A,FALSE,"ing ult. milla"}</definedName>
    <definedName name="qqqqq" localSheetId="22">{"Minpmon",#N/A,FALSE,"Monthinput"}</definedName>
    <definedName name="qqqqq" localSheetId="23">{"Minpmon",#N/A,FALSE,"Monthinput"}</definedName>
    <definedName name="qqqqq" localSheetId="24">{"Minpmon",#N/A,FALSE,"Monthinput"}</definedName>
    <definedName name="qqqqq" localSheetId="25">{"Minpmon",#N/A,FALSE,"Monthinput"}</definedName>
    <definedName name="qqqqq" localSheetId="26">{"Minpmon",#N/A,FALSE,"Monthinput"}</definedName>
    <definedName name="qqqqq" localSheetId="28">{"Minpmon",#N/A,FALSE,"Monthinput"}</definedName>
    <definedName name="qqqqq">{"Minpmon",#N/A,FALSE,"Monthinput"}</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9">{"Riqfin97",#N/A,FALSE,"Tran";"Riqfinpro",#N/A,FALSE,"Tran"}</definedName>
    <definedName name="qqqqqq" localSheetId="29">{"Riqfin97",#N/A,FALSE,"Tran";"Riqfinpro",#N/A,FALSE,"Tran"}</definedName>
    <definedName name="qqqqqq" localSheetId="22">{"Riqfin97",#N/A,FALSE,"Tran";"Riqfinpro",#N/A,FALSE,"Tran"}</definedName>
    <definedName name="qqqqqq" localSheetId="23">{"Riqfin97",#N/A,FALSE,"Tran";"Riqfinpro",#N/A,FALSE,"Tran"}</definedName>
    <definedName name="qqqqqq" localSheetId="24">{"Riqfin97",#N/A,FALSE,"Tran";"Riqfinpro",#N/A,FALSE,"Tran"}</definedName>
    <definedName name="qqqqqq" localSheetId="25">{"Riqfin97",#N/A,FALSE,"Tran";"Riqfinpro",#N/A,FALSE,"Tran"}</definedName>
    <definedName name="qqqqqq" localSheetId="26">{"Riqfin97",#N/A,FALSE,"Tran";"Riqfinpro",#N/A,FALSE,"Tran"}</definedName>
    <definedName name="qqqqqq" localSheetId="28">{"Riqfin97",#N/A,FALSE,"Tran";"Riqfinpro",#N/A,FALSE,"Tran"}</definedName>
    <definedName name="qqqqqq">{"Riqfin97",#N/A,FALSE,"Tran";"Riqfinpro",#N/A,FALSE,"Tran"}</definedName>
    <definedName name="qqqqqqq" localSheetId="9" hidden="1">{#N/A,#N/A,FALSE,"PERSONAL";#N/A,#N/A,FALSE,"explotación";#N/A,#N/A,FALSE,"generales"}</definedName>
    <definedName name="qqqqqqq" localSheetId="11" hidden="1">{#N/A,#N/A,FALSE,"PERSONAL";#N/A,#N/A,FALSE,"explotación";#N/A,#N/A,FALSE,"generales"}</definedName>
    <definedName name="qqqqqqq" localSheetId="14" hidden="1">{#N/A,#N/A,FALSE,"PERSONAL";#N/A,#N/A,FALSE,"explotación";#N/A,#N/A,FALSE,"generales"}</definedName>
    <definedName name="qqqqqqq" localSheetId="19" hidden="1">{#N/A,#N/A,FALSE,"PERSONAL";#N/A,#N/A,FALSE,"explotación";#N/A,#N/A,FALSE,"generales"}</definedName>
    <definedName name="qqqqqqq" localSheetId="29" hidden="1">{#N/A,#N/A,FALSE,"PERSONAL";#N/A,#N/A,FALSE,"explotación";#N/A,#N/A,FALSE,"generales"}</definedName>
    <definedName name="qqqqqqq" localSheetId="20" hidden="1">{#N/A,#N/A,FALSE,"PERSONAL";#N/A,#N/A,FALSE,"explotación";#N/A,#N/A,FALSE,"generales"}</definedName>
    <definedName name="qqqqqqq" localSheetId="22" hidden="1">{#N/A,#N/A,FALSE,"PERSONAL";#N/A,#N/A,FALSE,"explotación";#N/A,#N/A,FALSE,"generales"}</definedName>
    <definedName name="qqqqqqq" localSheetId="23" hidden="1">{#N/A,#N/A,FALSE,"PERSONAL";#N/A,#N/A,FALSE,"explotación";#N/A,#N/A,FALSE,"generales"}</definedName>
    <definedName name="qqqqqqq" localSheetId="24" hidden="1">{#N/A,#N/A,FALSE,"PERSONAL";#N/A,#N/A,FALSE,"explotación";#N/A,#N/A,FALSE,"generales"}</definedName>
    <definedName name="qqqqqqq" localSheetId="25" hidden="1">{#N/A,#N/A,FALSE,"PERSONAL";#N/A,#N/A,FALSE,"explotación";#N/A,#N/A,FALSE,"generales"}</definedName>
    <definedName name="qqqqqqq" localSheetId="26" hidden="1">{#N/A,#N/A,FALSE,"PERSONAL";#N/A,#N/A,FALSE,"explotación";#N/A,#N/A,FALSE,"generales"}</definedName>
    <definedName name="qqqqqqq" localSheetId="28" hidden="1">{#N/A,#N/A,FALSE,"PERSONAL";#N/A,#N/A,FALSE,"explotación";#N/A,#N/A,FALSE,"generales"}</definedName>
    <definedName name="qqqqqqq" hidden="1">{#N/A,#N/A,FALSE,"PERSONAL";#N/A,#N/A,FALSE,"explotación";#N/A,#N/A,FALSE,"generales"}</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1" hidden="1">{#N/A,#N/A,FALSE,"voz corporativa";#N/A,#N/A,FALSE,"Transmisión de datos";#N/A,#N/A,FALSE,"Videoconferencia";#N/A,#N/A,FALSE,"Correo electrónico";#N/A,#N/A,FALSE,"Correo de voz";#N/A,#N/A,FALSE,"Megafax";#N/A,#N/A,FALSE,"Edi";#N/A,#N/A,FALSE,"Internet";#N/A,#N/A,FALSE,"VSAT";#N/A,#N/A,FALSE,"ing ult. milla"}</definedName>
    <definedName name="qqqqqqqqq" localSheetId="14" hidden="1">{#N/A,#N/A,FALSE,"voz corporativa";#N/A,#N/A,FALSE,"Transmisión de datos";#N/A,#N/A,FALSE,"Videoconferencia";#N/A,#N/A,FALSE,"Correo electrónico";#N/A,#N/A,FALSE,"Correo de voz";#N/A,#N/A,FALSE,"Megafax";#N/A,#N/A,FALSE,"Edi";#N/A,#N/A,FALSE,"Internet";#N/A,#N/A,FALSE,"VSAT";#N/A,#N/A,FALSE,"ing ult. milla"}</definedName>
    <definedName name="qqqqqqqqq" localSheetId="19"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20" hidden="1">{#N/A,#N/A,FALSE,"voz corporativa";#N/A,#N/A,FALSE,"Transmisión de datos";#N/A,#N/A,FALSE,"Videoconferencia";#N/A,#N/A,FALSE,"Correo electrónico";#N/A,#N/A,FALSE,"Correo de voz";#N/A,#N/A,FALSE,"Megafax";#N/A,#N/A,FALSE,"Edi";#N/A,#N/A,FALSE,"Internet";#N/A,#N/A,FALSE,"VSAT";#N/A,#N/A,FALSE,"ing ult. milla"}</definedName>
    <definedName name="qqqqqqqqq" localSheetId="22" hidden="1">{#N/A,#N/A,FALSE,"voz corporativa";#N/A,#N/A,FALSE,"Transmisión de datos";#N/A,#N/A,FALSE,"Videoconferencia";#N/A,#N/A,FALSE,"Correo electrónico";#N/A,#N/A,FALSE,"Correo de voz";#N/A,#N/A,FALSE,"Megafax";#N/A,#N/A,FALSE,"Edi";#N/A,#N/A,FALSE,"Internet";#N/A,#N/A,FALSE,"VSAT";#N/A,#N/A,FALSE,"ing ult. milla"}</definedName>
    <definedName name="qqqqqqqqq" localSheetId="23" hidden="1">{#N/A,#N/A,FALSE,"voz corporativa";#N/A,#N/A,FALSE,"Transmisión de datos";#N/A,#N/A,FALSE,"Videoconferencia";#N/A,#N/A,FALSE,"Correo electrónico";#N/A,#N/A,FALSE,"Correo de voz";#N/A,#N/A,FALSE,"Megafax";#N/A,#N/A,FALSE,"Edi";#N/A,#N/A,FALSE,"Internet";#N/A,#N/A,FALSE,"VSAT";#N/A,#N/A,FALSE,"ing ult. milla"}</definedName>
    <definedName name="qqqqqqqqq" localSheetId="24" hidden="1">{#N/A,#N/A,FALSE,"voz corporativa";#N/A,#N/A,FALSE,"Transmisión de datos";#N/A,#N/A,FALSE,"Videoconferencia";#N/A,#N/A,FALSE,"Correo electrónico";#N/A,#N/A,FALSE,"Correo de voz";#N/A,#N/A,FALSE,"Megafax";#N/A,#N/A,FALSE,"Edi";#N/A,#N/A,FALSE,"Internet";#N/A,#N/A,FALSE,"VSAT";#N/A,#N/A,FALSE,"ing ult. milla"}</definedName>
    <definedName name="qqqqqqqqq" localSheetId="25" hidden="1">{#N/A,#N/A,FALSE,"voz corporativa";#N/A,#N/A,FALSE,"Transmisión de datos";#N/A,#N/A,FALSE,"Videoconferencia";#N/A,#N/A,FALSE,"Correo electrónico";#N/A,#N/A,FALSE,"Correo de voz";#N/A,#N/A,FALSE,"Megafax";#N/A,#N/A,FALSE,"Edi";#N/A,#N/A,FALSE,"Internet";#N/A,#N/A,FALSE,"VSAT";#N/A,#N/A,FALSE,"ing ult. milla"}</definedName>
    <definedName name="qqqqqqqqq" localSheetId="26" hidden="1">{#N/A,#N/A,FALSE,"voz corporativa";#N/A,#N/A,FALSE,"Transmisión de datos";#N/A,#N/A,FALSE,"Videoconferencia";#N/A,#N/A,FALSE,"Correo electrónico";#N/A,#N/A,FALSE,"Correo de voz";#N/A,#N/A,FALSE,"Megafax";#N/A,#N/A,FALSE,"Edi";#N/A,#N/A,FALSE,"Internet";#N/A,#N/A,FALSE,"VSAT";#N/A,#N/A,FALSE,"ing ult. milla"}</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9">{"Riqfin97",#N/A,FALSE,"Tran";"Riqfinpro",#N/A,FALSE,"Tran"}</definedName>
    <definedName name="qqqqqqqqqq" localSheetId="29">{"Riqfin97",#N/A,FALSE,"Tran";"Riqfinpro",#N/A,FALSE,"Tran"}</definedName>
    <definedName name="qqqqqqqqqq" localSheetId="22">{"Riqfin97",#N/A,FALSE,"Tran";"Riqfinpro",#N/A,FALSE,"Tran"}</definedName>
    <definedName name="qqqqqqqqqq" localSheetId="23">{"Riqfin97",#N/A,FALSE,"Tran";"Riqfinpro",#N/A,FALSE,"Tran"}</definedName>
    <definedName name="qqqqqqqqqq" localSheetId="24">{"Riqfin97",#N/A,FALSE,"Tran";"Riqfinpro",#N/A,FALSE,"Tran"}</definedName>
    <definedName name="qqqqqqqqqq" localSheetId="25">{"Riqfin97",#N/A,FALSE,"Tran";"Riqfinpro",#N/A,FALSE,"Tran"}</definedName>
    <definedName name="qqqqqqqqqq" localSheetId="26">{"Riqfin97",#N/A,FALSE,"Tran";"Riqfinpro",#N/A,FALSE,"Tran"}</definedName>
    <definedName name="qqqqqqqqqq" localSheetId="28">{"Riqfin97",#N/A,FALSE,"Tran";"Riqfinpro",#N/A,FALSE,"Tran"}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11">'[1]REGIONALIZACION ESTIMADA 1.990'!#REF!</definedName>
    <definedName name="quevale" localSheetId="22">'[1]REGIONALIZACION ESTIMADA 1.990'!#REF!</definedName>
    <definedName name="quevale" localSheetId="23">'[1]REGIONALIZACION ESTIMADA 1.990'!#REF!</definedName>
    <definedName name="quevale" localSheetId="24">'[1]REGIONALIZACION ESTIMADA 1.990'!#REF!</definedName>
    <definedName name="quevale" localSheetId="25">'[1]REGIONALIZACION ESTIMADA 1.990'!#REF!</definedName>
    <definedName name="quevale">'[1]REGIONALIZACION ESTIMADA 1.990'!#REF!</definedName>
    <definedName name="qweqwe">'[109]Cap. - 3'!#REF!</definedName>
    <definedName name="qwer" localSheetId="8">{"Tab1",#N/A,FALSE,"P";"Tab2",#N/A,FALSE,"P"}</definedName>
    <definedName name="qwer" localSheetId="11">{"Tab1",#N/A,FALSE,"P";"Tab2",#N/A,FALSE,"P"}</definedName>
    <definedName name="qwer" localSheetId="12">{"Tab1",#N/A,FALSE,"P";"Tab2",#N/A,FALSE,"P"}</definedName>
    <definedName name="qwer" localSheetId="19">{"Tab1",#N/A,FALSE,"P";"Tab2",#N/A,FALSE,"P"}</definedName>
    <definedName name="qwer" localSheetId="29">{"Tab1",#N/A,FALSE,"P";"Tab2",#N/A,FALSE,"P"}</definedName>
    <definedName name="qwer" localSheetId="22">{"Tab1",#N/A,FALSE,"P";"Tab2",#N/A,FALSE,"P"}</definedName>
    <definedName name="qwer" localSheetId="23">{"Tab1",#N/A,FALSE,"P";"Tab2",#N/A,FALSE,"P"}</definedName>
    <definedName name="qwer" localSheetId="24">{"Tab1",#N/A,FALSE,"P";"Tab2",#N/A,FALSE,"P"}</definedName>
    <definedName name="qwer" localSheetId="25">{"Tab1",#N/A,FALSE,"P";"Tab2",#N/A,FALSE,"P"}</definedName>
    <definedName name="qwer" localSheetId="26">{"Tab1",#N/A,FALSE,"P";"Tab2",#N/A,FALSE,"P"}</definedName>
    <definedName name="qwer" localSheetId="28">{"Tab1",#N/A,FALSE,"P";"Tab2",#N/A,FALSE,"P"}</definedName>
    <definedName name="qwer">{"Tab1",#N/A,FALSE,"P";"Tab2",#N/A,FALSE,"P"}</definedName>
    <definedName name="rango" localSheetId="11">#REF!</definedName>
    <definedName name="rango" localSheetId="29">#REF!</definedName>
    <definedName name="rango" localSheetId="24">#REF!</definedName>
    <definedName name="rango" localSheetId="25">#REF!</definedName>
    <definedName name="rango" localSheetId="28">#REF!</definedName>
    <definedName name="rango">#REF!</definedName>
    <definedName name="raw">[104]raw!$A$1:$ZZ$2985</definedName>
    <definedName name="re" localSheetId="22">#N/A</definedName>
    <definedName name="re" localSheetId="23">#N/A</definedName>
    <definedName name="re">#N/A</definedName>
    <definedName name="REC" localSheetId="22">'[110]c4.3.1'!$A$1:$C$21</definedName>
    <definedName name="REC" localSheetId="23">'[110]c4.3.1'!$A$1:$C$21</definedName>
    <definedName name="REC">'[111]c4.3.1'!$A$1:$C$21</definedName>
    <definedName name="RECETAS_ACTIVOS" localSheetId="11">#REF!</definedName>
    <definedName name="RECETAS_ACTIVOS" localSheetId="29">#REF!</definedName>
    <definedName name="RECETAS_ACTIVOS" localSheetId="22">#REF!</definedName>
    <definedName name="RECETAS_ACTIVOS" localSheetId="23">#REF!</definedName>
    <definedName name="RECETAS_ACTIVOS" localSheetId="24">#REF!</definedName>
    <definedName name="RECETAS_ACTIVOS" localSheetId="25">#REF!</definedName>
    <definedName name="RECETAS_ACTIVOS" localSheetId="28">#REF!</definedName>
    <definedName name="RECETAS_ACTIVOS">#REF!</definedName>
    <definedName name="RECETAS_PENSIONISTAS" localSheetId="11">#REF!</definedName>
    <definedName name="RECETAS_PENSIONISTAS" localSheetId="29">#REF!</definedName>
    <definedName name="RECETAS_PENSIONISTAS" localSheetId="22">#REF!</definedName>
    <definedName name="RECETAS_PENSIONISTAS" localSheetId="23">#REF!</definedName>
    <definedName name="RECETAS_PENSIONISTAS" localSheetId="24">#REF!</definedName>
    <definedName name="RECETAS_PENSIONISTAS" localSheetId="25">#REF!</definedName>
    <definedName name="RECETAS_PENSIONISTAS" localSheetId="28">#REF!</definedName>
    <definedName name="RECETAS_PENSIONISTAS">#REF!</definedName>
    <definedName name="RECETAS_TOTAL" localSheetId="11">#REF!</definedName>
    <definedName name="RECETAS_TOTAL" localSheetId="29">#REF!</definedName>
    <definedName name="RECETAS_TOTAL" localSheetId="22">#REF!</definedName>
    <definedName name="RECETAS_TOTAL" localSheetId="23">#REF!</definedName>
    <definedName name="RECETAS_TOTAL" localSheetId="24">#REF!</definedName>
    <definedName name="RECETAS_TOTAL" localSheetId="25">#REF!</definedName>
    <definedName name="RECETAS_TOTAL" localSheetId="28">#REF!</definedName>
    <definedName name="RECETAS_TOTAL">#REF!</definedName>
    <definedName name="RefVintage" localSheetId="29">[82]readme!$B$4</definedName>
    <definedName name="RefVintage" localSheetId="28">[82]readme!$B$4</definedName>
    <definedName name="RefVintage">[83]readme!$B$4</definedName>
    <definedName name="Resto_de_ingresos" localSheetId="11">#REF!</definedName>
    <definedName name="Resto_de_ingresos" localSheetId="29">#REF!</definedName>
    <definedName name="Resto_de_ingresos" localSheetId="22">#REF!</definedName>
    <definedName name="Resto_de_ingresos" localSheetId="23">#REF!</definedName>
    <definedName name="Resto_de_ingresos" localSheetId="24">#REF!</definedName>
    <definedName name="Resto_de_ingresos" localSheetId="25">#REF!</definedName>
    <definedName name="Resto_de_ingresos" localSheetId="28">#REF!</definedName>
    <definedName name="Resto_de_ingresos">#REF!</definedName>
    <definedName name="RESULT" localSheetId="8">[57]PENSION!#REF!</definedName>
    <definedName name="RESULT" localSheetId="11">[57]PENSION!#REF!</definedName>
    <definedName name="RESULT" localSheetId="12">[57]PENSION!#REF!</definedName>
    <definedName name="RESULT" localSheetId="29">[57]PENSION!#REF!</definedName>
    <definedName name="RESULT" localSheetId="22">[57]PENSION!#REF!</definedName>
    <definedName name="RESULT" localSheetId="23">[57]PENSION!#REF!</definedName>
    <definedName name="RESULT" localSheetId="24">[57]PENSION!#REF!</definedName>
    <definedName name="RESULT" localSheetId="25">[57]PENSION!#REF!</definedName>
    <definedName name="RESULT" localSheetId="28">[57]PENSION!#REF!</definedName>
    <definedName name="RESULT">[57]PENSION!#REF!</definedName>
    <definedName name="Resumen" localSheetId="8">[57]PENSION!#REF!</definedName>
    <definedName name="Resumen" localSheetId="11">[57]PENSION!#REF!</definedName>
    <definedName name="Resumen" localSheetId="12">[57]PENSION!#REF!</definedName>
    <definedName name="Resumen" localSheetId="29">[57]PENSION!#REF!</definedName>
    <definedName name="Resumen" localSheetId="22">[57]PENSION!#REF!</definedName>
    <definedName name="Resumen" localSheetId="23">[57]PENSION!#REF!</definedName>
    <definedName name="Resumen" localSheetId="24">[57]PENSION!#REF!</definedName>
    <definedName name="Resumen" localSheetId="25">[57]PENSION!#REF!</definedName>
    <definedName name="Resumen" localSheetId="28">[57]PENSION!#REF!</definedName>
    <definedName name="Resumen">[57]PENSION!#REF!</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9">{"Riqfin97",#N/A,FALSE,"Tran";"Riqfinpro",#N/A,FALSE,"Tran"}</definedName>
    <definedName name="rft" localSheetId="29">{"Riqfin97",#N/A,FALSE,"Tran";"Riqfinpro",#N/A,FALSE,"Tran"}</definedName>
    <definedName name="rft" localSheetId="22">{"Riqfin97",#N/A,FALSE,"Tran";"Riqfinpro",#N/A,FALSE,"Tran"}</definedName>
    <definedName name="rft" localSheetId="23">{"Riqfin97",#N/A,FALSE,"Tran";"Riqfinpro",#N/A,FALSE,"Tran"}</definedName>
    <definedName name="rft" localSheetId="24">{"Riqfin97",#N/A,FALSE,"Tran";"Riqfinpro",#N/A,FALSE,"Tran"}</definedName>
    <definedName name="rft" localSheetId="25">{"Riqfin97",#N/A,FALSE,"Tran";"Riqfinpro",#N/A,FALSE,"Tran"}</definedName>
    <definedName name="rft" localSheetId="26">{"Riqfin97",#N/A,FALSE,"Tran";"Riqfinpro",#N/A,FALSE,"Tran"}</definedName>
    <definedName name="rft" localSheetId="28">{"Riqfin97",#N/A,FALSE,"Tran";"Riqfinpro",#N/A,FALSE,"Tran"}</definedName>
    <definedName name="rft">{"Riqfin97",#N/A,FALSE,"Tran";"Riqfinpro",#N/A,FALSE,"Tran"}</definedName>
    <definedName name="rfv" localSheetId="8">{"Tab1",#N/A,FALSE,"P";"Tab2",#N/A,FALSE,"P"}</definedName>
    <definedName name="rfv" localSheetId="11">{"Tab1",#N/A,FALSE,"P";"Tab2",#N/A,FALSE,"P"}</definedName>
    <definedName name="rfv" localSheetId="12">{"Tab1",#N/A,FALSE,"P";"Tab2",#N/A,FALSE,"P"}</definedName>
    <definedName name="rfv" localSheetId="19">{"Tab1",#N/A,FALSE,"P";"Tab2",#N/A,FALSE,"P"}</definedName>
    <definedName name="rfv" localSheetId="29">{"Tab1",#N/A,FALSE,"P";"Tab2",#N/A,FALSE,"P"}</definedName>
    <definedName name="rfv" localSheetId="22">{"Tab1",#N/A,FALSE,"P";"Tab2",#N/A,FALSE,"P"}</definedName>
    <definedName name="rfv" localSheetId="23">{"Tab1",#N/A,FALSE,"P";"Tab2",#N/A,FALSE,"P"}</definedName>
    <definedName name="rfv" localSheetId="24">{"Tab1",#N/A,FALSE,"P";"Tab2",#N/A,FALSE,"P"}</definedName>
    <definedName name="rfv" localSheetId="25">{"Tab1",#N/A,FALSE,"P";"Tab2",#N/A,FALSE,"P"}</definedName>
    <definedName name="rfv" localSheetId="26">{"Tab1",#N/A,FALSE,"P";"Tab2",#N/A,FALSE,"P"}</definedName>
    <definedName name="rfv" localSheetId="28">{"Tab1",#N/A,FALSE,"P";"Tab2",#N/A,FALSE,"P"}</definedName>
    <definedName name="rfv">{"Tab1",#N/A,FALSE,"P";"Tab2",#N/A,FALSE,"P"}</definedName>
    <definedName name="RN" localSheetId="22">'[1]REGIONALIZACION ESTIMADA 1.990'!#REF!</definedName>
    <definedName name="RN" localSheetId="23">'[1]REGIONALIZACION ESTIMADA 1.990'!#REF!</definedName>
    <definedName name="RN" localSheetId="24">'[1]REGIONALIZACION ESTIMADA 1.990'!#REF!</definedName>
    <definedName name="RN" localSheetId="25">'[1]REGIONALIZACION ESTIMADA 1.990'!#REF!</definedName>
    <definedName name="RN">'[1]REGIONALIZACION ESTIMADA 1.990'!#REF!</definedName>
    <definedName name="ROT" localSheetId="22">'[1]REGIONALIZACION ESTIMADA 1.990'!#REF!</definedName>
    <definedName name="ROT" localSheetId="23">'[1]REGIONALIZACION ESTIMADA 1.990'!#REF!</definedName>
    <definedName name="ROT" localSheetId="24">'[1]REGIONALIZACION ESTIMADA 1.990'!#REF!</definedName>
    <definedName name="ROT" localSheetId="25">'[1]REGIONALIZACION ESTIMADA 1.990'!#REF!</definedName>
    <definedName name="ROT">'[1]REGIONALIZACION ESTIMADA 1.990'!#REF!</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9">{"Riqfin97",#N/A,FALSE,"Tran";"Riqfinpro",#N/A,FALSE,"Tran"}</definedName>
    <definedName name="rr" localSheetId="29">{"Riqfin97",#N/A,FALSE,"Tran";"Riqfinpro",#N/A,FALSE,"Tran"}</definedName>
    <definedName name="rr" localSheetId="22">{"Riqfin97",#N/A,FALSE,"Tran";"Riqfinpro",#N/A,FALSE,"Tran"}</definedName>
    <definedName name="rr" localSheetId="23">{"Riqfin97",#N/A,FALSE,"Tran";"Riqfinpro",#N/A,FALSE,"Tran"}</definedName>
    <definedName name="rr" localSheetId="24">{"Riqfin97",#N/A,FALSE,"Tran";"Riqfinpro",#N/A,FALSE,"Tran"}</definedName>
    <definedName name="rr" localSheetId="25">{"Riqfin97",#N/A,FALSE,"Tran";"Riqfinpro",#N/A,FALSE,"Tran"}</definedName>
    <definedName name="rr" localSheetId="26">{"Riqfin97",#N/A,FALSE,"Tran";"Riqfinpro",#N/A,FALSE,"Tran"}</definedName>
    <definedName name="rr" localSheetId="28">{"Riqfin97",#N/A,FALSE,"Tran";"Riqfinpro",#N/A,FALSE,"Tran"}</definedName>
    <definedName name="rr">{"Riqfin97",#N/A,FALSE,"Tran";"Riqfinpro",#N/A,FALSE,"Tran"}</definedName>
    <definedName name="RREE" localSheetId="22">'[1]REGIONALIZACION ESTIMADA 1.990'!#REF!</definedName>
    <definedName name="RREE" localSheetId="23">'[1]REGIONALIZACION ESTIMADA 1.990'!#REF!</definedName>
    <definedName name="RREE" localSheetId="24">'[1]REGIONALIZACION ESTIMADA 1.990'!#REF!</definedName>
    <definedName name="RREE" localSheetId="25">'[1]REGIONALIZACION ESTIMADA 1.990'!#REF!</definedName>
    <definedName name="RREE">'[1]REGIONALIZACION ESTIMADA 1.990'!#REF!</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9">{"Riqfin97",#N/A,FALSE,"Tran";"Riqfinpro",#N/A,FALSE,"Tran"}</definedName>
    <definedName name="rrr" localSheetId="29">{"Riqfin97",#N/A,FALSE,"Tran";"Riqfinpro",#N/A,FALSE,"Tran"}</definedName>
    <definedName name="rrr" localSheetId="22">{"Riqfin97",#N/A,FALSE,"Tran";"Riqfinpro",#N/A,FALSE,"Tran"}</definedName>
    <definedName name="rrr" localSheetId="23">{"Riqfin97",#N/A,FALSE,"Tran";"Riqfinpro",#N/A,FALSE,"Tran"}</definedName>
    <definedName name="rrr" localSheetId="24">{"Riqfin97",#N/A,FALSE,"Tran";"Riqfinpro",#N/A,FALSE,"Tran"}</definedName>
    <definedName name="rrr" localSheetId="25">{"Riqfin97",#N/A,FALSE,"Tran";"Riqfinpro",#N/A,FALSE,"Tran"}</definedName>
    <definedName name="rrr" localSheetId="26">{"Riqfin97",#N/A,FALSE,"Tran";"Riqfinpro",#N/A,FALSE,"Tran"}</definedName>
    <definedName name="rrr" localSheetId="28">{"Riqfin97",#N/A,FALSE,"Tran";"Riqfinpro",#N/A,FALSE,"Tran"}</definedName>
    <definedName name="rrr">{"Riqfin97",#N/A,FALSE,"Tran";"Riqfinpro",#N/A,FALSE,"Tran"}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9">{"Riqfin97",#N/A,FALSE,"Tran";"Riqfinpro",#N/A,FALSE,"Tran"}</definedName>
    <definedName name="rrrgg" localSheetId="29">{"Riqfin97",#N/A,FALSE,"Tran";"Riqfinpro",#N/A,FALSE,"Tran"}</definedName>
    <definedName name="rrrgg" localSheetId="22">{"Riqfin97",#N/A,FALSE,"Tran";"Riqfinpro",#N/A,FALSE,"Tran"}</definedName>
    <definedName name="rrrgg" localSheetId="23">{"Riqfin97",#N/A,FALSE,"Tran";"Riqfinpro",#N/A,FALSE,"Tran"}</definedName>
    <definedName name="rrrgg" localSheetId="24">{"Riqfin97",#N/A,FALSE,"Tran";"Riqfinpro",#N/A,FALSE,"Tran"}</definedName>
    <definedName name="rrrgg" localSheetId="25">{"Riqfin97",#N/A,FALSE,"Tran";"Riqfinpro",#N/A,FALSE,"Tran"}</definedName>
    <definedName name="rrrgg" localSheetId="26">{"Riqfin97",#N/A,FALSE,"Tran";"Riqfinpro",#N/A,FALSE,"Tran"}</definedName>
    <definedName name="rrrgg" localSheetId="28">{"Riqfin97",#N/A,FALSE,"Tran";"Riqfinpro",#N/A,FALSE,"Tran"}</definedName>
    <definedName name="rrrgg">{"Riqfin97",#N/A,FALSE,"Tran";"Riqfinpro",#N/A,FALSE,"Tran"}</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9">{#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 localSheetId="23">{#N/A,#N/A,FALSE,"slvsrtb1";#N/A,#N/A,FALSE,"slvsrtb2";#N/A,#N/A,FALSE,"slvsrtb3";#N/A,#N/A,FALSE,"slvsrtb4";#N/A,#N/A,FALSE,"slvsrtb5";#N/A,#N/A,FALSE,"slvsrtb6";#N/A,#N/A,FALSE,"slvsrtb7";#N/A,#N/A,FALSE,"slvsrtb8";#N/A,#N/A,FALSE,"slvsrtb9";#N/A,#N/A,FALSE,"slvsrtb10";#N/A,#N/A,FALSE,"slvsrtb12"}</definedName>
    <definedName name="rrrr" localSheetId="24">{#N/A,#N/A,FALSE,"slvsrtb1";#N/A,#N/A,FALSE,"slvsrtb2";#N/A,#N/A,FALSE,"slvsrtb3";#N/A,#N/A,FALSE,"slvsrtb4";#N/A,#N/A,FALSE,"slvsrtb5";#N/A,#N/A,FALSE,"slvsrtb6";#N/A,#N/A,FALSE,"slvsrtb7";#N/A,#N/A,FALSE,"slvsrtb8";#N/A,#N/A,FALSE,"slvsrtb9";#N/A,#N/A,FALSE,"slvsrtb10";#N/A,#N/A,FALSE,"slvsrtb12"}</definedName>
    <definedName name="rrrr" localSheetId="25">{#N/A,#N/A,FALSE,"slvsrtb1";#N/A,#N/A,FALSE,"slvsrtb2";#N/A,#N/A,FALSE,"slvsrtb3";#N/A,#N/A,FALSE,"slvsrtb4";#N/A,#N/A,FALSE,"slvsrtb5";#N/A,#N/A,FALSE,"slvsrtb6";#N/A,#N/A,FALSE,"slvsrtb7";#N/A,#N/A,FALSE,"slvsrtb8";#N/A,#N/A,FALSE,"slvsrtb9";#N/A,#N/A,FALSE,"slvsrtb10";#N/A,#N/A,FALSE,"slvsrtb12"}</definedName>
    <definedName name="rrrr" localSheetId="26">{#N/A,#N/A,FALSE,"slvsrtb1";#N/A,#N/A,FALSE,"slvsrtb2";#N/A,#N/A,FALSE,"slvsrtb3";#N/A,#N/A,FALSE,"slvsrtb4";#N/A,#N/A,FALSE,"slvsrtb5";#N/A,#N/A,FALSE,"slvsrtb6";#N/A,#N/A,FALSE,"slvsrtb7";#N/A,#N/A,FALSE,"slvsrtb8";#N/A,#N/A,FALSE,"slvsrtb9";#N/A,#N/A,FALSE,"slvsrtb10";#N/A,#N/A,FALSE,"slvsrtb12"}</definedName>
    <definedName name="rrrr" localSheetId="28">{#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8">{"Tab1",#N/A,FALSE,"P";"Tab2",#N/A,FALSE,"P"}</definedName>
    <definedName name="rrrrrr" localSheetId="11">{"Tab1",#N/A,FALSE,"P";"Tab2",#N/A,FALSE,"P"}</definedName>
    <definedName name="rrrrrr" localSheetId="12">{"Tab1",#N/A,FALSE,"P";"Tab2",#N/A,FALSE,"P"}</definedName>
    <definedName name="rrrrrr" localSheetId="19">{"Tab1",#N/A,FALSE,"P";"Tab2",#N/A,FALSE,"P"}</definedName>
    <definedName name="rrrrrr" localSheetId="29">{"Tab1",#N/A,FALSE,"P";"Tab2",#N/A,FALSE,"P"}</definedName>
    <definedName name="rrrrrr" localSheetId="22">{"Tab1",#N/A,FALSE,"P";"Tab2",#N/A,FALSE,"P"}</definedName>
    <definedName name="rrrrrr" localSheetId="23">{"Tab1",#N/A,FALSE,"P";"Tab2",#N/A,FALSE,"P"}</definedName>
    <definedName name="rrrrrr" localSheetId="24">{"Tab1",#N/A,FALSE,"P";"Tab2",#N/A,FALSE,"P"}</definedName>
    <definedName name="rrrrrr" localSheetId="25">{"Tab1",#N/A,FALSE,"P";"Tab2",#N/A,FALSE,"P"}</definedName>
    <definedName name="rrrrrr" localSheetId="26">{"Tab1",#N/A,FALSE,"P";"Tab2",#N/A,FALSE,"P"}</definedName>
    <definedName name="rrrrrr" localSheetId="28">{"Tab1",#N/A,FALSE,"P";"Tab2",#N/A,FALSE,"P"}</definedName>
    <definedName name="rrrrrr">{"Tab1",#N/A,FALSE,"P";"Tab2",#N/A,FALSE,"P"}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9">{"Tab1",#N/A,FALSE,"P";"Tab2",#N/A,FALSE,"P"}</definedName>
    <definedName name="rrrrrrr" localSheetId="29">{"Tab1",#N/A,FALSE,"P";"Tab2",#N/A,FALSE,"P"}</definedName>
    <definedName name="rrrrrrr" localSheetId="22">{"Tab1",#N/A,FALSE,"P";"Tab2",#N/A,FALSE,"P"}</definedName>
    <definedName name="rrrrrrr" localSheetId="23">{"Tab1",#N/A,FALSE,"P";"Tab2",#N/A,FALSE,"P"}</definedName>
    <definedName name="rrrrrrr" localSheetId="24">{"Tab1",#N/A,FALSE,"P";"Tab2",#N/A,FALSE,"P"}</definedName>
    <definedName name="rrrrrrr" localSheetId="25">{"Tab1",#N/A,FALSE,"P";"Tab2",#N/A,FALSE,"P"}</definedName>
    <definedName name="rrrrrrr" localSheetId="26">{"Tab1",#N/A,FALSE,"P";"Tab2",#N/A,FALSE,"P"}</definedName>
    <definedName name="rrrrrrr" localSheetId="28">{"Tab1",#N/A,FALSE,"P";"Tab2",#N/A,FALSE,"P"}</definedName>
    <definedName name="rrrrrrr">{"Tab1",#N/A,FALSE,"P";"Tab2",#N/A,FALSE,"P"}</definedName>
    <definedName name="rt" localSheetId="8">{"Minpmon",#N/A,FALSE,"Monthinput"}</definedName>
    <definedName name="rt" localSheetId="11">{"Minpmon",#N/A,FALSE,"Monthinput"}</definedName>
    <definedName name="rt" localSheetId="12">{"Minpmon",#N/A,FALSE,"Monthinput"}</definedName>
    <definedName name="rt" localSheetId="19">{"Minpmon",#N/A,FALSE,"Monthinput"}</definedName>
    <definedName name="rt" localSheetId="29">{"Minpmon",#N/A,FALSE,"Monthinput"}</definedName>
    <definedName name="rt" localSheetId="22">{"Minpmon",#N/A,FALSE,"Monthinput"}</definedName>
    <definedName name="rt" localSheetId="23">{"Minpmon",#N/A,FALSE,"Monthinput"}</definedName>
    <definedName name="rt" localSheetId="24">{"Minpmon",#N/A,FALSE,"Monthinput"}</definedName>
    <definedName name="rt" localSheetId="25">{"Minpmon",#N/A,FALSE,"Monthinput"}</definedName>
    <definedName name="rt" localSheetId="26">{"Minpmon",#N/A,FALSE,"Monthinput"}</definedName>
    <definedName name="rt" localSheetId="28">{"Minpmon",#N/A,FALSE,"Monthinput"}</definedName>
    <definedName name="rt">{"Minpmon",#N/A,FALSE,"Monthinput"}</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9">{"Riqfin97",#N/A,FALSE,"Tran";"Riqfinpro",#N/A,FALSE,"Tran"}</definedName>
    <definedName name="rte" localSheetId="29">{"Riqfin97",#N/A,FALSE,"Tran";"Riqfinpro",#N/A,FALSE,"Tran"}</definedName>
    <definedName name="rte" localSheetId="22">{"Riqfin97",#N/A,FALSE,"Tran";"Riqfinpro",#N/A,FALSE,"Tran"}</definedName>
    <definedName name="rte" localSheetId="23">{"Riqfin97",#N/A,FALSE,"Tran";"Riqfinpro",#N/A,FALSE,"Tran"}</definedName>
    <definedName name="rte" localSheetId="24">{"Riqfin97",#N/A,FALSE,"Tran";"Riqfinpro",#N/A,FALSE,"Tran"}</definedName>
    <definedName name="rte" localSheetId="25">{"Riqfin97",#N/A,FALSE,"Tran";"Riqfinpro",#N/A,FALSE,"Tran"}</definedName>
    <definedName name="rte" localSheetId="26">{"Riqfin97",#N/A,FALSE,"Tran";"Riqfinpro",#N/A,FALSE,"Tran"}</definedName>
    <definedName name="rte" localSheetId="28">{"Riqfin97",#N/A,FALSE,"Tran";"Riqfinpro",#N/A,FALSE,"Tran"}</definedName>
    <definedName name="rte">{"Riqfin97",#N/A,FALSE,"Tran";"Riqfinpro",#N/A,FALSE,"Tran"}</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9">{"Main Economic Indicators",#N/A,FALSE,"C"}</definedName>
    <definedName name="rtre" localSheetId="29">{"Main Economic Indicators",#N/A,FALSE,"C"}</definedName>
    <definedName name="rtre" localSheetId="22">{"Main Economic Indicators",#N/A,FALSE,"C"}</definedName>
    <definedName name="rtre" localSheetId="23">{"Main Economic Indicators",#N/A,FALSE,"C"}</definedName>
    <definedName name="rtre" localSheetId="24">{"Main Economic Indicators",#N/A,FALSE,"C"}</definedName>
    <definedName name="rtre" localSheetId="25">{"Main Economic Indicators",#N/A,FALSE,"C"}</definedName>
    <definedName name="rtre" localSheetId="26">{"Main Economic Indicators",#N/A,FALSE,"C"}</definedName>
    <definedName name="rtre" localSheetId="28">{"Main Economic Indicators",#N/A,FALSE,"C"}</definedName>
    <definedName name="rtre">{"Main Economic Indicators",#N/A,FALSE,"C"}</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9">{"Riqfin97",#N/A,FALSE,"Tran";"Riqfinpro",#N/A,FALSE,"Tran"}</definedName>
    <definedName name="rty" localSheetId="29">{"Riqfin97",#N/A,FALSE,"Tran";"Riqfinpro",#N/A,FALSE,"Tran"}</definedName>
    <definedName name="rty" localSheetId="22">{"Riqfin97",#N/A,FALSE,"Tran";"Riqfinpro",#N/A,FALSE,"Tran"}</definedName>
    <definedName name="rty" localSheetId="23">{"Riqfin97",#N/A,FALSE,"Tran";"Riqfinpro",#N/A,FALSE,"Tran"}</definedName>
    <definedName name="rty" localSheetId="24">{"Riqfin97",#N/A,FALSE,"Tran";"Riqfinpro",#N/A,FALSE,"Tran"}</definedName>
    <definedName name="rty" localSheetId="25">{"Riqfin97",#N/A,FALSE,"Tran";"Riqfinpro",#N/A,FALSE,"Tran"}</definedName>
    <definedName name="rty" localSheetId="26">{"Riqfin97",#N/A,FALSE,"Tran";"Riqfinpro",#N/A,FALSE,"Tran"}</definedName>
    <definedName name="rty" localSheetId="28">{"Riqfin97",#N/A,FALSE,"Tran";"Riqfinpro",#N/A,FALSE,"Tran"}</definedName>
    <definedName name="rty">{"Riqfin97",#N/A,FALSE,"Tran";"Riqfinpro",#N/A,FALSE,"Tran"}</definedName>
    <definedName name="Rwvu.Export." localSheetId="8">#REF!,#REF!</definedName>
    <definedName name="Rwvu.Export." localSheetId="11">#REF!,#REF!</definedName>
    <definedName name="Rwvu.Export." localSheetId="12">#REF!,#REF!</definedName>
    <definedName name="Rwvu.Export." localSheetId="29">#REF!,#REF!</definedName>
    <definedName name="Rwvu.Export." localSheetId="22">#REF!,#REF!</definedName>
    <definedName name="Rwvu.Export." localSheetId="23">#REF!,#REF!</definedName>
    <definedName name="Rwvu.Export." localSheetId="24">#REF!,#REF!</definedName>
    <definedName name="Rwvu.Export." localSheetId="25">#REF!,#REF!</definedName>
    <definedName name="Rwvu.Export." localSheetId="28">#REF!,#REF!</definedName>
    <definedName name="Rwvu.Export.">#REF!,#REF!</definedName>
    <definedName name="Rwvu.IMPORT." localSheetId="8">#REF!</definedName>
    <definedName name="Rwvu.IMPORT." localSheetId="11">#REF!</definedName>
    <definedName name="Rwvu.IMPORT." localSheetId="12">#REF!</definedName>
    <definedName name="Rwvu.IMPORT." localSheetId="29">#REF!</definedName>
    <definedName name="Rwvu.IMPORT." localSheetId="22">#REF!</definedName>
    <definedName name="Rwvu.IMPORT." localSheetId="23">#REF!</definedName>
    <definedName name="Rwvu.IMPORT." localSheetId="24">#REF!</definedName>
    <definedName name="Rwvu.IMPORT." localSheetId="25">#REF!</definedName>
    <definedName name="Rwvu.IMPORT." localSheetId="28">#REF!</definedName>
    <definedName name="Rwvu.IMPORT.">#REF!</definedName>
    <definedName name="Rwvu.PLA2." localSheetId="8">'[58]COP FED'!#REF!</definedName>
    <definedName name="Rwvu.PLA2." localSheetId="11">'[58]COP FED'!#REF!</definedName>
    <definedName name="Rwvu.PLA2." localSheetId="12">'[58]COP FED'!#REF!</definedName>
    <definedName name="Rwvu.PLA2." localSheetId="19">'[58]COP FED'!#REF!</definedName>
    <definedName name="Rwvu.PLA2." localSheetId="29">'[58]COP FED'!#REF!</definedName>
    <definedName name="Rwvu.PLA2." localSheetId="22">'[58]COP FED'!#REF!</definedName>
    <definedName name="Rwvu.PLA2." localSheetId="23">'[58]COP FED'!#REF!</definedName>
    <definedName name="Rwvu.PLA2." localSheetId="24">'[58]COP FED'!#REF!</definedName>
    <definedName name="Rwvu.PLA2." localSheetId="25">'[58]COP FED'!#REF!</definedName>
    <definedName name="Rwvu.PLA2." localSheetId="28">'[58]COP FED'!#REF!</definedName>
    <definedName name="Rwvu.PLA2.">'[58]COP FED'!#REF!</definedName>
    <definedName name="Rwvu.Print.">#N/A</definedName>
    <definedName name="rx" localSheetId="8">#REF!</definedName>
    <definedName name="rx" localSheetId="11">#REF!</definedName>
    <definedName name="rx" localSheetId="12">#REF!</definedName>
    <definedName name="rx" localSheetId="29">#REF!</definedName>
    <definedName name="rx" localSheetId="22">#REF!</definedName>
    <definedName name="rx" localSheetId="23">#REF!</definedName>
    <definedName name="rx" localSheetId="24">#REF!</definedName>
    <definedName name="rx" localSheetId="25">#REF!</definedName>
    <definedName name="rx" localSheetId="28">#REF!</definedName>
    <definedName name="rx">#REF!</definedName>
    <definedName name="ry" localSheetId="8">#REF!</definedName>
    <definedName name="ry" localSheetId="11">#REF!</definedName>
    <definedName name="ry" localSheetId="12">#REF!</definedName>
    <definedName name="ry" localSheetId="29">#REF!</definedName>
    <definedName name="ry" localSheetId="22">#REF!</definedName>
    <definedName name="ry" localSheetId="23">#REF!</definedName>
    <definedName name="ry" localSheetId="24">#REF!</definedName>
    <definedName name="ry" localSheetId="25">#REF!</definedName>
    <definedName name="ry" localSheetId="28">#REF!</definedName>
    <definedName name="ry">#REF!</definedName>
    <definedName name="s" localSheetId="8" hidden="1">[18]FOMENTO!#REF!</definedName>
    <definedName name="s" localSheetId="9" hidden="1">[19]FOMENTO!#REF!</definedName>
    <definedName name="s" localSheetId="11" hidden="1">[19]FOMENTO!#REF!</definedName>
    <definedName name="s" localSheetId="12" hidden="1">[18]FOMENTO!#REF!</definedName>
    <definedName name="s" localSheetId="14" hidden="1">[19]FOMENTO!#REF!</definedName>
    <definedName name="s" localSheetId="19" hidden="1">[20]FOMENTO!#REF!</definedName>
    <definedName name="s" localSheetId="29" hidden="1">[19]FOMENTO!#REF!</definedName>
    <definedName name="s" localSheetId="20" hidden="1">[21]FOMENTO!#REF!</definedName>
    <definedName name="s" localSheetId="21" hidden="1">[21]FOMENTO!#REF!</definedName>
    <definedName name="s" localSheetId="22" hidden="1">[19]FOMENTO!#REF!</definedName>
    <definedName name="s" localSheetId="23" hidden="1">[19]FOMENTO!#REF!</definedName>
    <definedName name="s" localSheetId="24" hidden="1">[22]FOMENTO!#REF!</definedName>
    <definedName name="s" localSheetId="25" hidden="1">[19]FOMENTO!#REF!</definedName>
    <definedName name="s" localSheetId="28" hidden="1">[19]FOMENTO!#REF!</definedName>
    <definedName name="s" hidden="1">[18]FOMENTO!#REF!</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9">{"Riqfin97",#N/A,FALSE,"Tran";"Riqfinpro",#N/A,FALSE,"Tran"}</definedName>
    <definedName name="sad" localSheetId="29">{"Riqfin97",#N/A,FALSE,"Tran";"Riqfinpro",#N/A,FALSE,"Tran"}</definedName>
    <definedName name="sad" localSheetId="22">{"Riqfin97",#N/A,FALSE,"Tran";"Riqfinpro",#N/A,FALSE,"Tran"}</definedName>
    <definedName name="sad" localSheetId="23">{"Riqfin97",#N/A,FALSE,"Tran";"Riqfinpro",#N/A,FALSE,"Tran"}</definedName>
    <definedName name="sad" localSheetId="24">{"Riqfin97",#N/A,FALSE,"Tran";"Riqfinpro",#N/A,FALSE,"Tran"}</definedName>
    <definedName name="sad" localSheetId="25">{"Riqfin97",#N/A,FALSE,"Tran";"Riqfinpro",#N/A,FALSE,"Tran"}</definedName>
    <definedName name="sad" localSheetId="26">{"Riqfin97",#N/A,FALSE,"Tran";"Riqfinpro",#N/A,FALSE,"Tran"}</definedName>
    <definedName name="sad" localSheetId="28">{"Riqfin97",#N/A,FALSE,"Tran";"Riqfinpro",#N/A,FALSE,"Tran"}</definedName>
    <definedName name="sad">{"Riqfin97",#N/A,FALSE,"Tran";"Riqfinpro",#N/A,FALSE,"Tran"}</definedName>
    <definedName name="SALIDA" localSheetId="8">[57]PENSION!#REF!</definedName>
    <definedName name="SALIDA" localSheetId="12">[57]PENSION!#REF!</definedName>
    <definedName name="SALIDA" localSheetId="22">[57]PENSION!#REF!</definedName>
    <definedName name="SALIDA" localSheetId="23">[57]PENSION!#REF!</definedName>
    <definedName name="SALIDA" localSheetId="24">[57]PENSION!#REF!</definedName>
    <definedName name="SALIDA" localSheetId="25">[57]PENSION!#REF!</definedName>
    <definedName name="SALIDA">[57]PENSION!#REF!</definedName>
    <definedName name="SAPBEXrevision" hidden="1">3</definedName>
    <definedName name="SAPBEXsysID" hidden="1">"BWP"</definedName>
    <definedName name="SAPBEXwbID" hidden="1">"BBI79TXTC37FA83KVZYUD8LJY"</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 localSheetId="11">'[65]One-offs'!$G$40</definedName>
    <definedName name="SAREB2021" localSheetId="19">'[65]One-offs'!$G$40</definedName>
    <definedName name="SAREB2021" localSheetId="29">'[66]One-offs'!$G$40</definedName>
    <definedName name="SAREB2021" localSheetId="24">'[65]One-offs'!$G$40</definedName>
    <definedName name="SAREB2021" localSheetId="25">'[65]One-offs'!$G$40</definedName>
    <definedName name="SAREB2021" localSheetId="28">'[66]One-offs'!$G$40</definedName>
    <definedName name="SAREB2021">'[67]One-offs'!$G$40</definedName>
    <definedName name="SASASQS" localSheetId="11">[61]SpotExchangeRates!#REF!</definedName>
    <definedName name="SASASQS" localSheetId="19">[61]SpotExchangeRates!#REF!</definedName>
    <definedName name="SASASQS" localSheetId="29">[61]SpotExchangeRates!#REF!</definedName>
    <definedName name="SASASQS" localSheetId="24">[61]SpotExchangeRates!#REF!</definedName>
    <definedName name="SASASQS" localSheetId="25">[61]SpotExchangeRates!#REF!</definedName>
    <definedName name="SASASQS" localSheetId="28">[61]SpotExchangeRates!#REF!</definedName>
    <definedName name="SASASQS">[61]SpotExchangeRates!#REF!</definedName>
    <definedName name="sdf" localSheetId="8">{"Main Economic Indicators",#N/A,FALSE,"C"}</definedName>
    <definedName name="sdf" localSheetId="11">{"Main Economic Indicators",#N/A,FALSE,"C"}</definedName>
    <definedName name="sdf" localSheetId="12">{"Main Economic Indicators",#N/A,FALSE,"C"}</definedName>
    <definedName name="sdf" localSheetId="19">{"Main Economic Indicators",#N/A,FALSE,"C"}</definedName>
    <definedName name="sdf" localSheetId="29">{"Main Economic Indicators",#N/A,FALSE,"C"}</definedName>
    <definedName name="sdf" localSheetId="22">{"Main Economic Indicators",#N/A,FALSE,"C"}</definedName>
    <definedName name="sdf" localSheetId="23">{"Main Economic Indicators",#N/A,FALSE,"C"}</definedName>
    <definedName name="sdf" localSheetId="24">{"Main Economic Indicators",#N/A,FALSE,"C"}</definedName>
    <definedName name="sdf" localSheetId="25">{"Main Economic Indicators",#N/A,FALSE,"C"}</definedName>
    <definedName name="sdf" localSheetId="26">{"Main Economic Indicators",#N/A,FALSE,"C"}</definedName>
    <definedName name="sdf" localSheetId="28">{"Main Economic Indicators",#N/A,FALSE,"C"}</definedName>
    <definedName name="sdf">{"Main Economic Indicators",#N/A,FALSE,"C"}</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9">{"Riqfin97",#N/A,FALSE,"Tran";"Riqfinpro",#N/A,FALSE,"Tran"}</definedName>
    <definedName name="sdr" localSheetId="29">{"Riqfin97",#N/A,FALSE,"Tran";"Riqfinpro",#N/A,FALSE,"Tran"}</definedName>
    <definedName name="sdr" localSheetId="22">{"Riqfin97",#N/A,FALSE,"Tran";"Riqfinpro",#N/A,FALSE,"Tran"}</definedName>
    <definedName name="sdr" localSheetId="23">{"Riqfin97",#N/A,FALSE,"Tran";"Riqfinpro",#N/A,FALSE,"Tran"}</definedName>
    <definedName name="sdr" localSheetId="24">{"Riqfin97",#N/A,FALSE,"Tran";"Riqfinpro",#N/A,FALSE,"Tran"}</definedName>
    <definedName name="sdr" localSheetId="25">{"Riqfin97",#N/A,FALSE,"Tran";"Riqfinpro",#N/A,FALSE,"Tran"}</definedName>
    <definedName name="sdr" localSheetId="26">{"Riqfin97",#N/A,FALSE,"Tran";"Riqfinpro",#N/A,FALSE,"Tran"}</definedName>
    <definedName name="sdr" localSheetId="28">{"Riqfin97",#N/A,FALSE,"Tran";"Riqfinpro",#N/A,FALSE,"Tran"}</definedName>
    <definedName name="sdr">{"Riqfin97",#N/A,FALSE,"Tran";"Riqfinpro",#N/A,FALSE,"Tran"}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9">{"Riqfin97",#N/A,FALSE,"Tran";"Riqfinpro",#N/A,FALSE,"Tran"}</definedName>
    <definedName name="sdsd" localSheetId="29">{"Riqfin97",#N/A,FALSE,"Tran";"Riqfinpro",#N/A,FALSE,"Tran"}</definedName>
    <definedName name="sdsd" localSheetId="22">{"Riqfin97",#N/A,FALSE,"Tran";"Riqfinpro",#N/A,FALSE,"Tran"}</definedName>
    <definedName name="sdsd" localSheetId="23">{"Riqfin97",#N/A,FALSE,"Tran";"Riqfinpro",#N/A,FALSE,"Tran"}</definedName>
    <definedName name="sdsd" localSheetId="24">{"Riqfin97",#N/A,FALSE,"Tran";"Riqfinpro",#N/A,FALSE,"Tran"}</definedName>
    <definedName name="sdsd" localSheetId="25">{"Riqfin97",#N/A,FALSE,"Tran";"Riqfinpro",#N/A,FALSE,"Tran"}</definedName>
    <definedName name="sdsd" localSheetId="26">{"Riqfin97",#N/A,FALSE,"Tran";"Riqfinpro",#N/A,FALSE,"Tran"}</definedName>
    <definedName name="sdsd" localSheetId="28">{"Riqfin97",#N/A,FALSE,"Tran";"Riqfinpro",#N/A,FALSE,"Tran"}</definedName>
    <definedName name="sdsd">{"Riqfin97",#N/A,FALSE,"Tran";"Riqfinpro",#N/A,FALSE,"Tran"}</definedName>
    <definedName name="sencount" localSheetId="9" hidden="1">1</definedName>
    <definedName name="sencount" localSheetId="14" hidden="1">1</definedName>
    <definedName name="sencount" localSheetId="20" hidden="1">1</definedName>
    <definedName name="sencount" localSheetId="22">2</definedName>
    <definedName name="sencount" localSheetId="23">2</definedName>
    <definedName name="sencount">2</definedName>
    <definedName name="SEPTIEMBRE" localSheetId="11">#REF!</definedName>
    <definedName name="SEPTIEMBRE" localSheetId="29">#REF!</definedName>
    <definedName name="SEPTIEMBRE" localSheetId="24">#REF!</definedName>
    <definedName name="SEPTIEMBRE" localSheetId="25">#REF!</definedName>
    <definedName name="SEPTIEMBRE" localSheetId="28">#REF!</definedName>
    <definedName name="SEPTIEMBRE">#REF!</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9">{"Riqfin97",#N/A,FALSE,"Tran";"Riqfinpro",#N/A,FALSE,"Tran"}</definedName>
    <definedName name="ser" localSheetId="29">{"Riqfin97",#N/A,FALSE,"Tran";"Riqfinpro",#N/A,FALSE,"Tran"}</definedName>
    <definedName name="ser" localSheetId="22">{"Riqfin97",#N/A,FALSE,"Tran";"Riqfinpro",#N/A,FALSE,"Tran"}</definedName>
    <definedName name="ser" localSheetId="23">{"Riqfin97",#N/A,FALSE,"Tran";"Riqfinpro",#N/A,FALSE,"Tran"}</definedName>
    <definedName name="ser" localSheetId="24">{"Riqfin97",#N/A,FALSE,"Tran";"Riqfinpro",#N/A,FALSE,"Tran"}</definedName>
    <definedName name="ser" localSheetId="25">{"Riqfin97",#N/A,FALSE,"Tran";"Riqfinpro",#N/A,FALSE,"Tran"}</definedName>
    <definedName name="ser" localSheetId="26">{"Riqfin97",#N/A,FALSE,"Tran";"Riqfinpro",#N/A,FALSE,"Tran"}</definedName>
    <definedName name="ser" localSheetId="28">{"Riqfin97",#N/A,FALSE,"Tran";"Riqfinpro",#N/A,FALSE,"Tran"}</definedName>
    <definedName name="ser">{"Riqfin97",#N/A,FALSE,"Tran";"Riqfinpro",#N/A,FALSE,"Tran"}</definedName>
    <definedName name="SIM" localSheetId="8">[57]PENSION!#REF!</definedName>
    <definedName name="SIM" localSheetId="12">[57]PENSION!#REF!</definedName>
    <definedName name="SIM" localSheetId="22">[57]PENSION!#REF!</definedName>
    <definedName name="SIM" localSheetId="23">[57]PENSION!#REF!</definedName>
    <definedName name="SIM" localSheetId="24">[57]PENSION!#REF!</definedName>
    <definedName name="SIM" localSheetId="25">[57]PENSION!#REF!</definedName>
    <definedName name="SIM">[57]PENSION!#REF!</definedName>
    <definedName name="solver_lin">0</definedName>
    <definedName name="solver_num">0</definedName>
    <definedName name="solver_typ">1</definedName>
    <definedName name="solver_val">0</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9">{"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 localSheetId="23">{"CONSOLIDATED",#N/A,FALSE,"TAB2";"CONSOL_GDP",#N/A,FALSE,"TAB3";"STATE_OP",#N/A,FALSE,"TAB13APP";"STATE_GDP",#N/A,FALSE,"TAB14APP";"TAXREV",#N/A,FALSE,"TAB15APP";"CURREXP",#N/A,FALSE,"TAB16APP";"PEF",#N/A,FALSE,"TAB17APP";"PEF_GDP",#N/A,FALSE,"TAB18APP";"PENSION_AVG",#N/A,FALSE,"TAB19APP";"BENEFIT_UNEMP",#N/A,FALSE,"TAB20APP"}</definedName>
    <definedName name="SR" localSheetId="24">{"CONSOLIDATED",#N/A,FALSE,"TAB2";"CONSOL_GDP",#N/A,FALSE,"TAB3";"STATE_OP",#N/A,FALSE,"TAB13APP";"STATE_GDP",#N/A,FALSE,"TAB14APP";"TAXREV",#N/A,FALSE,"TAB15APP";"CURREXP",#N/A,FALSE,"TAB16APP";"PEF",#N/A,FALSE,"TAB17APP";"PEF_GDP",#N/A,FALSE,"TAB18APP";"PENSION_AVG",#N/A,FALSE,"TAB19APP";"BENEFIT_UNEMP",#N/A,FALSE,"TAB20APP"}</definedName>
    <definedName name="SR" localSheetId="25">{"CONSOLIDATED",#N/A,FALSE,"TAB2";"CONSOL_GDP",#N/A,FALSE,"TAB3";"STATE_OP",#N/A,FALSE,"TAB13APP";"STATE_GDP",#N/A,FALSE,"TAB14APP";"TAXREV",#N/A,FALSE,"TAB15APP";"CURREXP",#N/A,FALSE,"TAB16APP";"PEF",#N/A,FALSE,"TAB17APP";"PEF_GDP",#N/A,FALSE,"TAB18APP";"PENSION_AVG",#N/A,FALSE,"TAB19APP";"BENEFIT_UNEMP",#N/A,FALSE,"TAB20APP"}</definedName>
    <definedName name="SR" localSheetId="26">{"CONSOLIDATED",#N/A,FALSE,"TAB2";"CONSOL_GDP",#N/A,FALSE,"TAB3";"STATE_OP",#N/A,FALSE,"TAB13APP";"STATE_GDP",#N/A,FALSE,"TAB14APP";"TAXREV",#N/A,FALSE,"TAB15APP";"CURREXP",#N/A,FALSE,"TAB16APP";"PEF",#N/A,FALSE,"TAB17APP";"PEF_GDP",#N/A,FALSE,"TAB18APP";"PENSION_AVG",#N/A,FALSE,"TAB19APP";"BENEFIT_UNEMP",#N/A,FALSE,"TAB20APP"}</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9">{"CBA",#N/A,FALSE,"TAB4";"MS",#N/A,FALSE,"TAB5";"BANKLOANS",#N/A,FALSE,"TAB21APP ";"INTEREST",#N/A,FALSE,"TAB22APP"}</definedName>
    <definedName name="sraff" localSheetId="29">{"CBA",#N/A,FALSE,"TAB4";"MS",#N/A,FALSE,"TAB5";"BANKLOANS",#N/A,FALSE,"TAB21APP ";"INTEREST",#N/A,FALSE,"TAB22APP"}</definedName>
    <definedName name="sraff" localSheetId="22">{"CBA",#N/A,FALSE,"TAB4";"MS",#N/A,FALSE,"TAB5";"BANKLOANS",#N/A,FALSE,"TAB21APP ";"INTEREST",#N/A,FALSE,"TAB22APP"}</definedName>
    <definedName name="sraff" localSheetId="23">{"CBA",#N/A,FALSE,"TAB4";"MS",#N/A,FALSE,"TAB5";"BANKLOANS",#N/A,FALSE,"TAB21APP ";"INTEREST",#N/A,FALSE,"TAB22APP"}</definedName>
    <definedName name="sraff" localSheetId="24">{"CBA",#N/A,FALSE,"TAB4";"MS",#N/A,FALSE,"TAB5";"BANKLOANS",#N/A,FALSE,"TAB21APP ";"INTEREST",#N/A,FALSE,"TAB22APP"}</definedName>
    <definedName name="sraff" localSheetId="25">{"CBA",#N/A,FALSE,"TAB4";"MS",#N/A,FALSE,"TAB5";"BANKLOANS",#N/A,FALSE,"TAB21APP ";"INTEREST",#N/A,FALSE,"TAB22APP"}</definedName>
    <definedName name="sraff" localSheetId="26">{"CBA",#N/A,FALSE,"TAB4";"MS",#N/A,FALSE,"TAB5";"BANKLOANS",#N/A,FALSE,"TAB21APP ";"INTEREST",#N/A,FALSE,"TAB22APP"}</definedName>
    <definedName name="sraff" localSheetId="28">{"CBA",#N/A,FALSE,"TAB4";"MS",#N/A,FALSE,"TAB5";"BANKLOANS",#N/A,FALSE,"TAB21APP ";"INTEREST",#N/A,FALSE,"TAB22APP"}</definedName>
    <definedName name="sraff">{"CBA",#N/A,FALSE,"TAB4";"MS",#N/A,FALSE,"TAB5";"BANKLOANS",#N/A,FALSE,"TAB21APP ";"INTEREST",#N/A,FALSE,"TAB22APP"}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9">{"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 localSheetId="23">{"CONSOLIDATED",#N/A,FALSE,"TAB2";"CONSOL_GDP",#N/A,FALSE,"TAB3";"STATE_OP",#N/A,FALSE,"TAB13APP";"STATE_GDP",#N/A,FALSE,"TAB14APP";"TAXREV",#N/A,FALSE,"TAB15APP";"CURREXP",#N/A,FALSE,"TAB16APP";"PEF",#N/A,FALSE,"TAB17APP";"PEF_GDP",#N/A,FALSE,"TAB18APP";"PENSION_AVG",#N/A,FALSE,"TAB19APP";"BENEFIT_UNEMP",#N/A,FALSE,"TAB20APP"}</definedName>
    <definedName name="srv" localSheetId="24">{"CONSOLIDATED",#N/A,FALSE,"TAB2";"CONSOL_GDP",#N/A,FALSE,"TAB3";"STATE_OP",#N/A,FALSE,"TAB13APP";"STATE_GDP",#N/A,FALSE,"TAB14APP";"TAXREV",#N/A,FALSE,"TAB15APP";"CURREXP",#N/A,FALSE,"TAB16APP";"PEF",#N/A,FALSE,"TAB17APP";"PEF_GDP",#N/A,FALSE,"TAB18APP";"PENSION_AVG",#N/A,FALSE,"TAB19APP";"BENEFIT_UNEMP",#N/A,FALSE,"TAB20APP"}</definedName>
    <definedName name="srv" localSheetId="25">{"CONSOLIDATED",#N/A,FALSE,"TAB2";"CONSOL_GDP",#N/A,FALSE,"TAB3";"STATE_OP",#N/A,FALSE,"TAB13APP";"STATE_GDP",#N/A,FALSE,"TAB14APP";"TAXREV",#N/A,FALSE,"TAB15APP";"CURREXP",#N/A,FALSE,"TAB16APP";"PEF",#N/A,FALSE,"TAB17APP";"PEF_GDP",#N/A,FALSE,"TAB18APP";"PENSION_AVG",#N/A,FALSE,"TAB19APP";"BENEFIT_UNEMP",#N/A,FALSE,"TAB20APP"}</definedName>
    <definedName name="srv" localSheetId="26">{"CONSOLIDATED",#N/A,FALSE,"TAB2";"CONSOL_GDP",#N/A,FALSE,"TAB3";"STATE_OP",#N/A,FALSE,"TAB13APP";"STATE_GDP",#N/A,FALSE,"TAB14APP";"TAXREV",#N/A,FALSE,"TAB15APP";"CURREXP",#N/A,FALSE,"TAB16APP";"PEF",#N/A,FALSE,"TAB17APP";"PEF_GDP",#N/A,FALSE,"TAB18APP";"PENSION_AVG",#N/A,FALSE,"TAB19APP";"BENEFIT_UNEMP",#N/A,FALSE,"TAB20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9" hidden="1">[19]FOMENTO!#REF!</definedName>
    <definedName name="sss" localSheetId="11" hidden="1">[19]FOMENTO!#REF!</definedName>
    <definedName name="sss" localSheetId="14" hidden="1">[19]FOMENTO!#REF!</definedName>
    <definedName name="sss" localSheetId="19" hidden="1">[20]FOMENTO!#REF!</definedName>
    <definedName name="sss" localSheetId="29" hidden="1">[19]FOMENTO!#REF!</definedName>
    <definedName name="sss" localSheetId="20" hidden="1">[19]FOMENTO!#REF!</definedName>
    <definedName name="sss" localSheetId="22" hidden="1">[19]FOMENTO!#REF!</definedName>
    <definedName name="sss" localSheetId="23" hidden="1">[19]FOMENTO!#REF!</definedName>
    <definedName name="sss" localSheetId="24" hidden="1">[22]FOMENTO!#REF!</definedName>
    <definedName name="sss" localSheetId="25" hidden="1">[19]FOMENTO!#REF!</definedName>
    <definedName name="sss" localSheetId="28" hidden="1">[19]FOMENTO!#REF!</definedName>
    <definedName name="sss" hidden="1">[18]FOMENTO!#REF!</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9">{"Riqfin97",#N/A,FALSE,"Tran";"Riqfinpro",#N/A,FALSE,"Tran"}</definedName>
    <definedName name="ssss" localSheetId="29">{"Riqfin97",#N/A,FALSE,"Tran";"Riqfinpro",#N/A,FALSE,"Tran"}</definedName>
    <definedName name="ssss" localSheetId="22">{"Riqfin97",#N/A,FALSE,"Tran";"Riqfinpro",#N/A,FALSE,"Tran"}</definedName>
    <definedName name="ssss" localSheetId="23">{"Riqfin97",#N/A,FALSE,"Tran";"Riqfinpro",#N/A,FALSE,"Tran"}</definedName>
    <definedName name="ssss" localSheetId="24">{"Riqfin97",#N/A,FALSE,"Tran";"Riqfinpro",#N/A,FALSE,"Tran"}</definedName>
    <definedName name="ssss" localSheetId="25">{"Riqfin97",#N/A,FALSE,"Tran";"Riqfinpro",#N/A,FALSE,"Tran"}</definedName>
    <definedName name="ssss" localSheetId="26">{"Riqfin97",#N/A,FALSE,"Tran";"Riqfinpro",#N/A,FALSE,"Tran"}</definedName>
    <definedName name="ssss" localSheetId="28">{"Riqfin97",#N/A,FALSE,"Tran";"Riqfinpro",#N/A,FALSE,"Tran"}</definedName>
    <definedName name="ssss">{"Riqfin97",#N/A,FALSE,"Tran";"Riqfinpro",#N/A,FALSE,"Tran"}</definedName>
    <definedName name="sssssss" localSheetId="9" hidden="1">{#N/A,#N/A,FALSE,"PERSONAL";#N/A,#N/A,FALSE,"explotación";#N/A,#N/A,FALSE,"generales"}</definedName>
    <definedName name="sssssss" localSheetId="11" hidden="1">{#N/A,#N/A,FALSE,"PERSONAL";#N/A,#N/A,FALSE,"explotación";#N/A,#N/A,FALSE,"generales"}</definedName>
    <definedName name="sssssss" localSheetId="14" hidden="1">{#N/A,#N/A,FALSE,"PERSONAL";#N/A,#N/A,FALSE,"explotación";#N/A,#N/A,FALSE,"generales"}</definedName>
    <definedName name="sssssss" localSheetId="19" hidden="1">{#N/A,#N/A,FALSE,"PERSONAL";#N/A,#N/A,FALSE,"explotación";#N/A,#N/A,FALSE,"generales"}</definedName>
    <definedName name="sssssss" localSheetId="29" hidden="1">{#N/A,#N/A,FALSE,"PERSONAL";#N/A,#N/A,FALSE,"explotación";#N/A,#N/A,FALSE,"generales"}</definedName>
    <definedName name="sssssss" localSheetId="20" hidden="1">{#N/A,#N/A,FALSE,"PERSONAL";#N/A,#N/A,FALSE,"explotación";#N/A,#N/A,FALSE,"generales"}</definedName>
    <definedName name="sssssss" localSheetId="22" hidden="1">{#N/A,#N/A,FALSE,"PERSONAL";#N/A,#N/A,FALSE,"explotación";#N/A,#N/A,FALSE,"generales"}</definedName>
    <definedName name="sssssss" localSheetId="23" hidden="1">{#N/A,#N/A,FALSE,"PERSONAL";#N/A,#N/A,FALSE,"explotación";#N/A,#N/A,FALSE,"generales"}</definedName>
    <definedName name="sssssss" localSheetId="24" hidden="1">{#N/A,#N/A,FALSE,"PERSONAL";#N/A,#N/A,FALSE,"explotación";#N/A,#N/A,FALSE,"generales"}</definedName>
    <definedName name="sssssss" localSheetId="25" hidden="1">{#N/A,#N/A,FALSE,"PERSONAL";#N/A,#N/A,FALSE,"explotación";#N/A,#N/A,FALSE,"generales"}</definedName>
    <definedName name="sssssss" localSheetId="26" hidden="1">{#N/A,#N/A,FALSE,"PERSONAL";#N/A,#N/A,FALSE,"explotación";#N/A,#N/A,FALSE,"generales"}</definedName>
    <definedName name="sssssss" localSheetId="28" hidden="1">{#N/A,#N/A,FALSE,"PERSONAL";#N/A,#N/A,FALSE,"explotación";#N/A,#N/A,FALSE,"generales"}</definedName>
    <definedName name="sssssss" hidden="1">{#N/A,#N/A,FALSE,"PERSONAL";#N/A,#N/A,FALSE,"explotación";#N/A,#N/A,FALSE,"generales"}</definedName>
    <definedName name="StatusTable">[112]readme!$A$12:$B$21</definedName>
    <definedName name="STUB" localSheetId="8">#REF!</definedName>
    <definedName name="STUB" localSheetId="11">#REF!</definedName>
    <definedName name="STUB" localSheetId="12">#REF!</definedName>
    <definedName name="STUB" localSheetId="29">#REF!</definedName>
    <definedName name="STUB" localSheetId="22">#REF!</definedName>
    <definedName name="STUB" localSheetId="23">#REF!</definedName>
    <definedName name="STUB" localSheetId="24">#REF!</definedName>
    <definedName name="STUB" localSheetId="25">#REF!</definedName>
    <definedName name="STUB" localSheetId="28">#REF!</definedName>
    <definedName name="STUB">#REF!</definedName>
    <definedName name="summary" localSheetId="11">#REF!</definedName>
    <definedName name="summary" localSheetId="29">#REF!</definedName>
    <definedName name="summary" localSheetId="24">#REF!</definedName>
    <definedName name="summary" localSheetId="25">#REF!</definedName>
    <definedName name="summary" localSheetId="28">#REF!</definedName>
    <definedName name="summary">#REF!</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8">{"Tab1",#N/A,FALSE,"P";"Tab2",#N/A,FALSE,"P"}</definedName>
    <definedName name="swe" localSheetId="11">{"Tab1",#N/A,FALSE,"P";"Tab2",#N/A,FALSE,"P"}</definedName>
    <definedName name="swe" localSheetId="12">{"Tab1",#N/A,FALSE,"P";"Tab2",#N/A,FALSE,"P"}</definedName>
    <definedName name="swe" localSheetId="19">{"Tab1",#N/A,FALSE,"P";"Tab2",#N/A,FALSE,"P"}</definedName>
    <definedName name="swe" localSheetId="29">{"Tab1",#N/A,FALSE,"P";"Tab2",#N/A,FALSE,"P"}</definedName>
    <definedName name="swe" localSheetId="22">{"Tab1",#N/A,FALSE,"P";"Tab2",#N/A,FALSE,"P"}</definedName>
    <definedName name="swe" localSheetId="23">{"Tab1",#N/A,FALSE,"P";"Tab2",#N/A,FALSE,"P"}</definedName>
    <definedName name="swe" localSheetId="24">{"Tab1",#N/A,FALSE,"P";"Tab2",#N/A,FALSE,"P"}</definedName>
    <definedName name="swe" localSheetId="25">{"Tab1",#N/A,FALSE,"P";"Tab2",#N/A,FALSE,"P"}</definedName>
    <definedName name="swe" localSheetId="26">{"Tab1",#N/A,FALSE,"P";"Tab2",#N/A,FALSE,"P"}</definedName>
    <definedName name="swe" localSheetId="28">{"Tab1",#N/A,FALSE,"P";"Tab2",#N/A,FALSE,"P"}</definedName>
    <definedName name="swe">{"Tab1",#N/A,FALSE,"P";"Tab2",#N/A,FALSE,"P"}</definedName>
    <definedName name="Swvu.PLA1." localSheetId="8">'[58]COP FED'!#REF!</definedName>
    <definedName name="Swvu.PLA1." localSheetId="22">'[58]COP FED'!#REF!</definedName>
    <definedName name="Swvu.PLA1." localSheetId="23">'[58]COP FED'!#REF!</definedName>
    <definedName name="Swvu.PLA1." localSheetId="24">'[58]COP FED'!#REF!</definedName>
    <definedName name="Swvu.PLA1." localSheetId="25">'[58]COP FED'!#REF!</definedName>
    <definedName name="Swvu.PLA1.">'[58]COP FED'!#REF!</definedName>
    <definedName name="Swvu.PLA2.">'[58]COP FED'!$A$1:$N$49</definedName>
    <definedName name="Swvu.Print." localSheetId="8">[59]Med!#REF!</definedName>
    <definedName name="Swvu.Print." localSheetId="11">[59]Med!#REF!</definedName>
    <definedName name="Swvu.Print." localSheetId="12">[59]Med!#REF!</definedName>
    <definedName name="Swvu.Print." localSheetId="29">[59]Med!#REF!</definedName>
    <definedName name="Swvu.Print." localSheetId="22">[59]Med!#REF!</definedName>
    <definedName name="Swvu.Print." localSheetId="23">[59]Med!#REF!</definedName>
    <definedName name="Swvu.Print." localSheetId="24">[60]Med!#REF!</definedName>
    <definedName name="Swvu.Print." localSheetId="25">[59]Med!#REF!</definedName>
    <definedName name="Swvu.Print." localSheetId="28">[59]Med!#REF!</definedName>
    <definedName name="Swvu.Print.">[59]Med!#REF!</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9">{"Riqfin97",#N/A,FALSE,"Tran";"Riqfinpro",#N/A,FALSE,"Tran"}</definedName>
    <definedName name="sxc" localSheetId="29">{"Riqfin97",#N/A,FALSE,"Tran";"Riqfinpro",#N/A,FALSE,"Tran"}</definedName>
    <definedName name="sxc" localSheetId="22">{"Riqfin97",#N/A,FALSE,"Tran";"Riqfinpro",#N/A,FALSE,"Tran"}</definedName>
    <definedName name="sxc" localSheetId="23">{"Riqfin97",#N/A,FALSE,"Tran";"Riqfinpro",#N/A,FALSE,"Tran"}</definedName>
    <definedName name="sxc" localSheetId="24">{"Riqfin97",#N/A,FALSE,"Tran";"Riqfinpro",#N/A,FALSE,"Tran"}</definedName>
    <definedName name="sxc" localSheetId="25">{"Riqfin97",#N/A,FALSE,"Tran";"Riqfinpro",#N/A,FALSE,"Tran"}</definedName>
    <definedName name="sxc" localSheetId="26">{"Riqfin97",#N/A,FALSE,"Tran";"Riqfinpro",#N/A,FALSE,"Tran"}</definedName>
    <definedName name="sxc" localSheetId="28">{"Riqfin97",#N/A,FALSE,"Tran";"Riqfinpro",#N/A,FALSE,"Tran"}</definedName>
    <definedName name="sxc">{"Riqfin97",#N/A,FALSE,"Tran";"Riqfinpro",#N/A,FALSE,"Tran"}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9">{"Riqfin97",#N/A,FALSE,"Tran";"Riqfinpro",#N/A,FALSE,"Tran"}</definedName>
    <definedName name="sxe" localSheetId="29">{"Riqfin97",#N/A,FALSE,"Tran";"Riqfinpro",#N/A,FALSE,"Tran"}</definedName>
    <definedName name="sxe" localSheetId="22">{"Riqfin97",#N/A,FALSE,"Tran";"Riqfinpro",#N/A,FALSE,"Tran"}</definedName>
    <definedName name="sxe" localSheetId="23">{"Riqfin97",#N/A,FALSE,"Tran";"Riqfinpro",#N/A,FALSE,"Tran"}</definedName>
    <definedName name="sxe" localSheetId="24">{"Riqfin97",#N/A,FALSE,"Tran";"Riqfinpro",#N/A,FALSE,"Tran"}</definedName>
    <definedName name="sxe" localSheetId="25">{"Riqfin97",#N/A,FALSE,"Tran";"Riqfinpro",#N/A,FALSE,"Tran"}</definedName>
    <definedName name="sxe" localSheetId="26">{"Riqfin97",#N/A,FALSE,"Tran";"Riqfinpro",#N/A,FALSE,"Tran"}</definedName>
    <definedName name="sxe" localSheetId="28">{"Riqfin97",#N/A,FALSE,"Tran";"Riqfinpro",#N/A,FALSE,"Tran"}</definedName>
    <definedName name="sxe">{"Riqfin97",#N/A,FALSE,"Tran";"Riqfinpro",#N/A,FALSE,"Tran"}</definedName>
    <definedName name="t" localSheetId="8">'[2]Cap. - 3'!#REF!</definedName>
    <definedName name="t" localSheetId="12">'[2]Cap. - 3'!#REF!</definedName>
    <definedName name="t" localSheetId="22">'[91]Cap. - 3'!#REF!</definedName>
    <definedName name="t" localSheetId="23">'[91]Cap. - 3'!#REF!</definedName>
    <definedName name="t" localSheetId="24">'[2]Cap. - 3'!#REF!</definedName>
    <definedName name="t" localSheetId="25">'[2]Cap. - 3'!#REF!</definedName>
    <definedName name="t">'[2]Cap. - 3'!#REF!</definedName>
    <definedName name="TABLA1" localSheetId="8">#REF!</definedName>
    <definedName name="TABLA1" localSheetId="10">#REF!</definedName>
    <definedName name="TABLA1" localSheetId="11">#REF!</definedName>
    <definedName name="TABLA1" localSheetId="12">#REF!</definedName>
    <definedName name="TABLA1" localSheetId="29">#REF!</definedName>
    <definedName name="TABLA1" localSheetId="22">#REF!</definedName>
    <definedName name="TABLA1" localSheetId="23">#REF!</definedName>
    <definedName name="TABLA1" localSheetId="24">#REF!</definedName>
    <definedName name="TABLA1" localSheetId="25">#REF!</definedName>
    <definedName name="TABLA1" localSheetId="28">#REF!</definedName>
    <definedName name="TABLA1">#REF!</definedName>
    <definedName name="TABLA10" localSheetId="8">#REF!</definedName>
    <definedName name="TABLA10" localSheetId="11">#REF!</definedName>
    <definedName name="TABLA10" localSheetId="12">#REF!</definedName>
    <definedName name="TABLA10" localSheetId="29">#REF!</definedName>
    <definedName name="TABLA10" localSheetId="22">#REF!</definedName>
    <definedName name="TABLA10" localSheetId="23">#REF!</definedName>
    <definedName name="TABLA10" localSheetId="24">#REF!</definedName>
    <definedName name="TABLA10" localSheetId="25">#REF!</definedName>
    <definedName name="TABLA10" localSheetId="28">#REF!</definedName>
    <definedName name="TABLA10">#REF!</definedName>
    <definedName name="TABLA11" localSheetId="8">#REF!</definedName>
    <definedName name="TABLA11" localSheetId="11">#REF!</definedName>
    <definedName name="TABLA11" localSheetId="12">#REF!</definedName>
    <definedName name="TABLA11" localSheetId="29">#REF!</definedName>
    <definedName name="TABLA11" localSheetId="22">#REF!</definedName>
    <definedName name="TABLA11" localSheetId="23">#REF!</definedName>
    <definedName name="TABLA11" localSheetId="24">#REF!</definedName>
    <definedName name="TABLA11" localSheetId="25">#REF!</definedName>
    <definedName name="TABLA11" localSheetId="28">#REF!</definedName>
    <definedName name="TABLA11">#REF!</definedName>
    <definedName name="TABLA12" localSheetId="8">#REF!</definedName>
    <definedName name="TABLA12" localSheetId="11">#REF!</definedName>
    <definedName name="TABLA12" localSheetId="12">#REF!</definedName>
    <definedName name="TABLA12" localSheetId="29">#REF!</definedName>
    <definedName name="TABLA12" localSheetId="22">#REF!</definedName>
    <definedName name="TABLA12" localSheetId="23">#REF!</definedName>
    <definedName name="TABLA12" localSheetId="24">#REF!</definedName>
    <definedName name="TABLA12" localSheetId="25">#REF!</definedName>
    <definedName name="TABLA12" localSheetId="28">#REF!</definedName>
    <definedName name="TABLA12">#REF!</definedName>
    <definedName name="TABLA13" localSheetId="8">#REF!</definedName>
    <definedName name="TABLA13" localSheetId="11">#REF!</definedName>
    <definedName name="TABLA13" localSheetId="12">#REF!</definedName>
    <definedName name="TABLA13" localSheetId="29">#REF!</definedName>
    <definedName name="TABLA13" localSheetId="22">#REF!</definedName>
    <definedName name="TABLA13" localSheetId="23">#REF!</definedName>
    <definedName name="TABLA13" localSheetId="24">#REF!</definedName>
    <definedName name="TABLA13" localSheetId="25">#REF!</definedName>
    <definedName name="TABLA13" localSheetId="28">#REF!</definedName>
    <definedName name="TABLA13">#REF!</definedName>
    <definedName name="TABLA2" localSheetId="8">#REF!</definedName>
    <definedName name="TABLA2" localSheetId="10">#REF!</definedName>
    <definedName name="TABLA2" localSheetId="11">#REF!</definedName>
    <definedName name="TABLA2" localSheetId="12">#REF!</definedName>
    <definedName name="TABLA2" localSheetId="29">#REF!</definedName>
    <definedName name="TABLA2" localSheetId="22">#REF!</definedName>
    <definedName name="TABLA2" localSheetId="23">#REF!</definedName>
    <definedName name="TABLA2" localSheetId="24">#REF!</definedName>
    <definedName name="TABLA2" localSheetId="25">#REF!</definedName>
    <definedName name="TABLA2" localSheetId="28">#REF!</definedName>
    <definedName name="TABLA2">#REF!</definedName>
    <definedName name="TABLA3" localSheetId="8">#REF!</definedName>
    <definedName name="TABLA3" localSheetId="10">#REF!</definedName>
    <definedName name="TABLA3" localSheetId="11">#REF!</definedName>
    <definedName name="TABLA3" localSheetId="12">#REF!</definedName>
    <definedName name="TABLA3" localSheetId="29">#REF!</definedName>
    <definedName name="TABLA3" localSheetId="22">#REF!</definedName>
    <definedName name="TABLA3" localSheetId="23">#REF!</definedName>
    <definedName name="TABLA3" localSheetId="24">#REF!</definedName>
    <definedName name="TABLA3" localSheetId="25">#REF!</definedName>
    <definedName name="TABLA3" localSheetId="28">#REF!</definedName>
    <definedName name="TABLA3">#REF!</definedName>
    <definedName name="TABLA4" localSheetId="8">#REF!</definedName>
    <definedName name="TABLA4" localSheetId="10">#REF!</definedName>
    <definedName name="TABLA4" localSheetId="11">#REF!</definedName>
    <definedName name="TABLA4" localSheetId="12">#REF!</definedName>
    <definedName name="TABLA4" localSheetId="29">#REF!</definedName>
    <definedName name="TABLA4" localSheetId="22">#REF!</definedName>
    <definedName name="TABLA4" localSheetId="23">#REF!</definedName>
    <definedName name="TABLA4" localSheetId="24">#REF!</definedName>
    <definedName name="TABLA4" localSheetId="25">#REF!</definedName>
    <definedName name="TABLA4" localSheetId="28">#REF!</definedName>
    <definedName name="TABLA4">#REF!</definedName>
    <definedName name="TABLA5" localSheetId="8">#REF!</definedName>
    <definedName name="TABLA5" localSheetId="10">#REF!</definedName>
    <definedName name="TABLA5" localSheetId="11">#REF!</definedName>
    <definedName name="TABLA5" localSheetId="12">#REF!</definedName>
    <definedName name="TABLA5" localSheetId="29">#REF!</definedName>
    <definedName name="TABLA5" localSheetId="22">#REF!</definedName>
    <definedName name="TABLA5" localSheetId="23">#REF!</definedName>
    <definedName name="TABLA5" localSheetId="24">#REF!</definedName>
    <definedName name="TABLA5" localSheetId="25">#REF!</definedName>
    <definedName name="TABLA5" localSheetId="28">#REF!</definedName>
    <definedName name="TABLA5">#REF!</definedName>
    <definedName name="TABLA6" localSheetId="11">#REF!</definedName>
    <definedName name="TABLA6" localSheetId="29">#REF!</definedName>
    <definedName name="TABLA6" localSheetId="24">#REF!</definedName>
    <definedName name="TABLA6" localSheetId="25">#REF!</definedName>
    <definedName name="TABLA6" localSheetId="28">#REF!</definedName>
    <definedName name="TABLA6">#REF!</definedName>
    <definedName name="TABLA6A" localSheetId="8">#REF!</definedName>
    <definedName name="TABLA6A" localSheetId="10">#REF!</definedName>
    <definedName name="TABLA6A" localSheetId="11">#REF!</definedName>
    <definedName name="TABLA6A" localSheetId="12">#REF!</definedName>
    <definedName name="TABLA6A" localSheetId="29">#REF!</definedName>
    <definedName name="TABLA6A" localSheetId="22">#REF!</definedName>
    <definedName name="TABLA6A" localSheetId="23">#REF!</definedName>
    <definedName name="TABLA6A" localSheetId="24">#REF!</definedName>
    <definedName name="TABLA6A" localSheetId="25">#REF!</definedName>
    <definedName name="TABLA6A" localSheetId="28">#REF!</definedName>
    <definedName name="TABLA6A">#REF!</definedName>
    <definedName name="TABLA6B" localSheetId="8">#REF!</definedName>
    <definedName name="TABLA6B" localSheetId="10">#REF!</definedName>
    <definedName name="TABLA6B" localSheetId="11">#REF!</definedName>
    <definedName name="TABLA6B" localSheetId="12">#REF!</definedName>
    <definedName name="TABLA6B" localSheetId="29">#REF!</definedName>
    <definedName name="TABLA6B" localSheetId="22">#REF!</definedName>
    <definedName name="TABLA6B" localSheetId="23">#REF!</definedName>
    <definedName name="TABLA6B" localSheetId="24">#REF!</definedName>
    <definedName name="TABLA6B" localSheetId="25">#REF!</definedName>
    <definedName name="TABLA6B" localSheetId="28">#REF!</definedName>
    <definedName name="TABLA6B">#REF!</definedName>
    <definedName name="TABLA6C" localSheetId="8">#REF!</definedName>
    <definedName name="TABLA6C" localSheetId="10">#REF!</definedName>
    <definedName name="TABLA6C" localSheetId="11">#REF!</definedName>
    <definedName name="TABLA6C" localSheetId="12">#REF!</definedName>
    <definedName name="TABLA6C" localSheetId="29">#REF!</definedName>
    <definedName name="TABLA6C" localSheetId="22">#REF!</definedName>
    <definedName name="TABLA6C" localSheetId="23">#REF!</definedName>
    <definedName name="TABLA6C" localSheetId="24">#REF!</definedName>
    <definedName name="TABLA6C" localSheetId="25">#REF!</definedName>
    <definedName name="TABLA6C" localSheetId="28">#REF!</definedName>
    <definedName name="TABLA6C">#REF!</definedName>
    <definedName name="TABLA7" localSheetId="8">#REF!</definedName>
    <definedName name="TABLA7" localSheetId="10">#REF!</definedName>
    <definedName name="TABLA7" localSheetId="11">#REF!</definedName>
    <definedName name="TABLA7" localSheetId="12">#REF!</definedName>
    <definedName name="TABLA7" localSheetId="29">#REF!</definedName>
    <definedName name="TABLA7" localSheetId="22">#REF!</definedName>
    <definedName name="TABLA7" localSheetId="23">#REF!</definedName>
    <definedName name="TABLA7" localSheetId="24">#REF!</definedName>
    <definedName name="TABLA7" localSheetId="25">#REF!</definedName>
    <definedName name="TABLA7" localSheetId="28">#REF!</definedName>
    <definedName name="TABLA7">#REF!</definedName>
    <definedName name="TABLA8" localSheetId="8">#REF!</definedName>
    <definedName name="TABLA8" localSheetId="11">#REF!</definedName>
    <definedName name="TABLA8" localSheetId="12">#REF!</definedName>
    <definedName name="TABLA8" localSheetId="29">#REF!</definedName>
    <definedName name="TABLA8" localSheetId="22">#REF!</definedName>
    <definedName name="TABLA8" localSheetId="23">#REF!</definedName>
    <definedName name="TABLA8" localSheetId="24">#REF!</definedName>
    <definedName name="TABLA8" localSheetId="25">#REF!</definedName>
    <definedName name="TABLA8" localSheetId="28">#REF!</definedName>
    <definedName name="TABLA8">#REF!</definedName>
    <definedName name="TABLA9" localSheetId="8">#REF!</definedName>
    <definedName name="TABLA9" localSheetId="11">#REF!</definedName>
    <definedName name="TABLA9" localSheetId="12">#REF!</definedName>
    <definedName name="TABLA9" localSheetId="29">#REF!</definedName>
    <definedName name="TABLA9" localSheetId="22">#REF!</definedName>
    <definedName name="TABLA9" localSheetId="23">#REF!</definedName>
    <definedName name="TABLA9" localSheetId="24">#REF!</definedName>
    <definedName name="TABLA9" localSheetId="25">#REF!</definedName>
    <definedName name="TABLA9" localSheetId="28">#REF!</definedName>
    <definedName name="TABLA9">#REF!</definedName>
    <definedName name="TablaMeses">[113]Macro1!$D$3</definedName>
    <definedName name="TABLE_PRINT" localSheetId="8">#REF!</definedName>
    <definedName name="TABLE_PRINT" localSheetId="11">#REF!</definedName>
    <definedName name="TABLE_PRINT" localSheetId="12">#REF!</definedName>
    <definedName name="TABLE_PRINT" localSheetId="29">#REF!</definedName>
    <definedName name="TABLE_PRINT" localSheetId="22">#REF!</definedName>
    <definedName name="TABLE_PRINT" localSheetId="23">#REF!</definedName>
    <definedName name="TABLE_PRINT" localSheetId="24">#REF!</definedName>
    <definedName name="TABLE_PRINT" localSheetId="25">#REF!</definedName>
    <definedName name="TABLE_PRINT" localSheetId="28">#REF!</definedName>
    <definedName name="TABLE_PRINT">#REF!</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9">{"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 localSheetId="23">{"g95_96m1",#N/A,FALSE,"Graf(95+96)M";"g95_96m2",#N/A,FALSE,"Graf(95+96)M";"g95_96mb1",#N/A,FALSE,"Graf(95+96)Mb";"g95_96mb2",#N/A,FALSE,"Graf(95+96)Mb";"g95_96f1",#N/A,FALSE,"Graf(95+96)F";"g95_96f2",#N/A,FALSE,"Graf(95+96)F";"g95_96fb1",#N/A,FALSE,"Graf(95+96)Fb";"g95_96fb2",#N/A,FALSE,"Graf(95+96)Fb"}</definedName>
    <definedName name="tabx" localSheetId="24">{"g95_96m1",#N/A,FALSE,"Graf(95+96)M";"g95_96m2",#N/A,FALSE,"Graf(95+96)M";"g95_96mb1",#N/A,FALSE,"Graf(95+96)Mb";"g95_96mb2",#N/A,FALSE,"Graf(95+96)Mb";"g95_96f1",#N/A,FALSE,"Graf(95+96)F";"g95_96f2",#N/A,FALSE,"Graf(95+96)F";"g95_96fb1",#N/A,FALSE,"Graf(95+96)Fb";"g95_96fb2",#N/A,FALSE,"Graf(95+96)Fb"}</definedName>
    <definedName name="tabx" localSheetId="25">{"g95_96m1",#N/A,FALSE,"Graf(95+96)M";"g95_96m2",#N/A,FALSE,"Graf(95+96)M";"g95_96mb1",#N/A,FALSE,"Graf(95+96)Mb";"g95_96mb2",#N/A,FALSE,"Graf(95+96)Mb";"g95_96f1",#N/A,FALSE,"Graf(95+96)F";"g95_96f2",#N/A,FALSE,"Graf(95+96)F";"g95_96fb1",#N/A,FALSE,"Graf(95+96)Fb";"g95_96fb2",#N/A,FALSE,"Graf(95+96)Fb"}</definedName>
    <definedName name="tabx" localSheetId="26">{"g95_96m1",#N/A,FALSE,"Graf(95+96)M";"g95_96m2",#N/A,FALSE,"Graf(95+96)M";"g95_96mb1",#N/A,FALSE,"Graf(95+96)Mb";"g95_96mb2",#N/A,FALSE,"Graf(95+96)Mb";"g95_96f1",#N/A,FALSE,"Graf(95+96)F";"g95_96f2",#N/A,FALSE,"Graf(95+96)F";"g95_96fb1",#N/A,FALSE,"Graf(95+96)Fb";"g95_96fb2",#N/A,FALSE,"Graf(95+96)Fb"}</definedName>
    <definedName name="tabx" localSheetId="28">{"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11">#REF!</definedName>
    <definedName name="tasaahorro" localSheetId="19">#REF!</definedName>
    <definedName name="tasaahorro" localSheetId="29">#REF!</definedName>
    <definedName name="tasaahorro" localSheetId="24">#REF!</definedName>
    <definedName name="tasaahorro" localSheetId="25">#REF!</definedName>
    <definedName name="tasaahorro" localSheetId="28">#REF!</definedName>
    <definedName name="tasaahorro">#REF!</definedName>
    <definedName name="tenou" localSheetId="8">'[26]Dep fonct'!#REF!</definedName>
    <definedName name="tenou" localSheetId="11">'[26]Dep fonct'!#REF!</definedName>
    <definedName name="tenou" localSheetId="19">'[26]Dep fonct'!#REF!</definedName>
    <definedName name="tenou" localSheetId="29">'[26]Dep fonct'!#REF!</definedName>
    <definedName name="tenou" localSheetId="22">'[26]Dep fonct'!#REF!</definedName>
    <definedName name="tenou" localSheetId="23">'[26]Dep fonct'!#REF!</definedName>
    <definedName name="tenou" localSheetId="24">'[27]Dep fonct'!#REF!</definedName>
    <definedName name="tenou" localSheetId="25">'[26]Dep fonct'!#REF!</definedName>
    <definedName name="tenou" localSheetId="28">'[26]Dep fonct'!#REF!</definedName>
    <definedName name="tenou">'[26]Dep fonct'!#REF!</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9">{"Riqfin97",#N/A,FALSE,"Tran";"Riqfinpro",#N/A,FALSE,"Tran"}</definedName>
    <definedName name="test" localSheetId="29">{"Riqfin97",#N/A,FALSE,"Tran";"Riqfinpro",#N/A,FALSE,"Tran"}</definedName>
    <definedName name="test" localSheetId="22">{"Riqfin97",#N/A,FALSE,"Tran";"Riqfinpro",#N/A,FALSE,"Tran"}</definedName>
    <definedName name="test" localSheetId="23">{"Riqfin97",#N/A,FALSE,"Tran";"Riqfinpro",#N/A,FALSE,"Tran"}</definedName>
    <definedName name="test" localSheetId="24">{"Riqfin97",#N/A,FALSE,"Tran";"Riqfinpro",#N/A,FALSE,"Tran"}</definedName>
    <definedName name="test" localSheetId="25">{"Riqfin97",#N/A,FALSE,"Tran";"Riqfinpro",#N/A,FALSE,"Tran"}</definedName>
    <definedName name="test" localSheetId="26">{"Riqfin97",#N/A,FALSE,"Tran";"Riqfinpro",#N/A,FALSE,"Tran"}</definedName>
    <definedName name="test" localSheetId="28">{"Riqfin97",#N/A,FALSE,"Tran";"Riqfinpro",#N/A,FALSE,"Tran"}</definedName>
    <definedName name="test">{"Riqfin97",#N/A,FALSE,"Tran";"Riqfinpro",#N/A,FALSE,"Tran"}</definedName>
    <definedName name="Tipo" localSheetId="22">[62]claves!$H$3:$H$21</definedName>
    <definedName name="Tipo" localSheetId="23">[62]claves!$H$3:$H$21</definedName>
    <definedName name="Tipo">[63]claves!$H$3:$H$21</definedName>
    <definedName name="Tipo_COM_G">'[114]claves TipoCOM'!$M$4:$M$14</definedName>
    <definedName name="Tipo_COM_I">'[114]claves TipoCOM'!$M$16:$M$25</definedName>
    <definedName name="Tipo_ente">[95]claves!$AS$3:$AS$6</definedName>
    <definedName name="Tipo_gastos">[95]claves!$AT$3:$AT$21</definedName>
    <definedName name="Tipoingr12y3">[76]Claves!$S$92:$S$99</definedName>
    <definedName name="Tipoingr5">[76]Claves!$S$102:$S$103</definedName>
    <definedName name="Tipoingr6">[76]Claves!$S$101:$S$103</definedName>
    <definedName name="Tipoingrresto">[76]Claves!$S$90</definedName>
    <definedName name="Tipoingrresto2">[76]Claves!$S$103</definedName>
    <definedName name="_xlnm.Print_Titles">[115]Q5!$A$1:$C$65536,[115]Q5!$A$1:$IV$7</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9">{"Riqfin97",#N/A,FALSE,"Tran";"Riqfinpro",#N/A,FALSE,"Tran"}</definedName>
    <definedName name="tj" localSheetId="29">{"Riqfin97",#N/A,FALSE,"Tran";"Riqfinpro",#N/A,FALSE,"Tran"}</definedName>
    <definedName name="tj" localSheetId="22">{"Riqfin97",#N/A,FALSE,"Tran";"Riqfinpro",#N/A,FALSE,"Tran"}</definedName>
    <definedName name="tj" localSheetId="23">{"Riqfin97",#N/A,FALSE,"Tran";"Riqfinpro",#N/A,FALSE,"Tran"}</definedName>
    <definedName name="tj" localSheetId="24">{"Riqfin97",#N/A,FALSE,"Tran";"Riqfinpro",#N/A,FALSE,"Tran"}</definedName>
    <definedName name="tj" localSheetId="25">{"Riqfin97",#N/A,FALSE,"Tran";"Riqfinpro",#N/A,FALSE,"Tran"}</definedName>
    <definedName name="tj" localSheetId="26">{"Riqfin97",#N/A,FALSE,"Tran";"Riqfinpro",#N/A,FALSE,"Tran"}</definedName>
    <definedName name="tj" localSheetId="28">{"Riqfin97",#N/A,FALSE,"Tran";"Riqfinpro",#N/A,FALSE,"Tran"}</definedName>
    <definedName name="tj">{"Riqfin97",#N/A,FALSE,"Tran";"Riqfinpro",#N/A,FALSE,"Tran"}</definedName>
    <definedName name="TOP_BORDER" localSheetId="8">#REF!</definedName>
    <definedName name="TOP_BORDER" localSheetId="11">#REF!</definedName>
    <definedName name="TOP_BORDER" localSheetId="12">#REF!</definedName>
    <definedName name="TOP_BORDER" localSheetId="29">#REF!</definedName>
    <definedName name="TOP_BORDER" localSheetId="22">#REF!</definedName>
    <definedName name="TOP_BORDER" localSheetId="23">#REF!</definedName>
    <definedName name="TOP_BORDER" localSheetId="24">#REF!</definedName>
    <definedName name="TOP_BORDER" localSheetId="25">#REF!</definedName>
    <definedName name="TOP_BORDER" localSheetId="28">#REF!</definedName>
    <definedName name="TOP_BORDER">#REF!</definedName>
    <definedName name="TRANSFERENCIA" localSheetId="8">[75]!TRANSFERENCIA</definedName>
    <definedName name="TRANSFERENCIA">[75]!TRANSFERENCIA</definedName>
    <definedName name="tretry" localSheetId="8">[35]Data!#REF!</definedName>
    <definedName name="tretry" localSheetId="11">[35]Data!#REF!</definedName>
    <definedName name="tretry" localSheetId="12">[35]Data!#REF!</definedName>
    <definedName name="tretry" localSheetId="29">[35]Data!#REF!</definedName>
    <definedName name="tretry" localSheetId="22">[36]Data!#REF!</definedName>
    <definedName name="tretry" localSheetId="23">[36]Data!#REF!</definedName>
    <definedName name="tretry" localSheetId="24">[35]Data!#REF!</definedName>
    <definedName name="tretry" localSheetId="25">[35]Data!#REF!</definedName>
    <definedName name="tretry" localSheetId="28">[35]Data!#REF!</definedName>
    <definedName name="tretry">[35]Data!#REF!</definedName>
    <definedName name="TRNR_0afbc740e24e443ca88748ad7d3200c1_44_4" localSheetId="9" hidden="1">[116]Graf3!#REF!</definedName>
    <definedName name="TRNR_0afbc740e24e443ca88748ad7d3200c1_44_4" localSheetId="11" hidden="1">[116]Graf3!#REF!</definedName>
    <definedName name="TRNR_0afbc740e24e443ca88748ad7d3200c1_44_4" localSheetId="14" hidden="1">[116]Graf3!#REF!</definedName>
    <definedName name="TRNR_0afbc740e24e443ca88748ad7d3200c1_44_4" localSheetId="29" hidden="1">[116]Graf3!#REF!</definedName>
    <definedName name="TRNR_0afbc740e24e443ca88748ad7d3200c1_44_4" localSheetId="20" hidden="1">[116]Graf3!#REF!</definedName>
    <definedName name="TRNR_0afbc740e24e443ca88748ad7d3200c1_44_4" localSheetId="22" hidden="1">[116]Graf3!#REF!</definedName>
    <definedName name="TRNR_0afbc740e24e443ca88748ad7d3200c1_44_4" localSheetId="23" hidden="1">[116]Graf3!#REF!</definedName>
    <definedName name="TRNR_0afbc740e24e443ca88748ad7d3200c1_44_4" localSheetId="24" hidden="1">[116]Graf3!#REF!</definedName>
    <definedName name="TRNR_0afbc740e24e443ca88748ad7d3200c1_44_4" localSheetId="25" hidden="1">[116]Graf3!#REF!</definedName>
    <definedName name="TRNR_0afbc740e24e443ca88748ad7d3200c1_44_4" localSheetId="28" hidden="1">[116]Graf3!#REF!</definedName>
    <definedName name="TRNR_0afbc740e24e443ca88748ad7d3200c1_44_4" hidden="1">[116]Graf3!#REF!</definedName>
    <definedName name="TRNR_28ee07ca422a4e90968c00de27d67c96_45_3" localSheetId="9" hidden="1">[116]Graf3!#REF!</definedName>
    <definedName name="TRNR_28ee07ca422a4e90968c00de27d67c96_45_3" localSheetId="11" hidden="1">[116]Graf3!#REF!</definedName>
    <definedName name="TRNR_28ee07ca422a4e90968c00de27d67c96_45_3" localSheetId="14" hidden="1">[116]Graf3!#REF!</definedName>
    <definedName name="TRNR_28ee07ca422a4e90968c00de27d67c96_45_3" localSheetId="20" hidden="1">[116]Graf3!#REF!</definedName>
    <definedName name="TRNR_28ee07ca422a4e90968c00de27d67c96_45_3" localSheetId="22" hidden="1">[116]Graf3!#REF!</definedName>
    <definedName name="TRNR_28ee07ca422a4e90968c00de27d67c96_45_3" localSheetId="23" hidden="1">[116]Graf3!#REF!</definedName>
    <definedName name="TRNR_28ee07ca422a4e90968c00de27d67c96_45_3" localSheetId="24" hidden="1">[116]Graf3!#REF!</definedName>
    <definedName name="TRNR_28ee07ca422a4e90968c00de27d67c96_45_3" localSheetId="25" hidden="1">[116]Graf3!#REF!</definedName>
    <definedName name="TRNR_28ee07ca422a4e90968c00de27d67c96_45_3" hidden="1">[116]Graf3!#REF!</definedName>
    <definedName name="TRNR_3757122abbd747419fe3de6e1d4a1ed7_48_6" localSheetId="9" hidden="1">#REF!</definedName>
    <definedName name="TRNR_3757122abbd747419fe3de6e1d4a1ed7_48_6" localSheetId="11" hidden="1">#REF!</definedName>
    <definedName name="TRNR_3757122abbd747419fe3de6e1d4a1ed7_48_6" localSheetId="14" hidden="1">#REF!</definedName>
    <definedName name="TRNR_3757122abbd747419fe3de6e1d4a1ed7_48_6" localSheetId="29" hidden="1">#REF!</definedName>
    <definedName name="TRNR_3757122abbd747419fe3de6e1d4a1ed7_48_6" localSheetId="20" hidden="1">#REF!</definedName>
    <definedName name="TRNR_3757122abbd747419fe3de6e1d4a1ed7_48_6" localSheetId="22" hidden="1">#REF!</definedName>
    <definedName name="TRNR_3757122abbd747419fe3de6e1d4a1ed7_48_6" localSheetId="23" hidden="1">#REF!</definedName>
    <definedName name="TRNR_3757122abbd747419fe3de6e1d4a1ed7_48_6" localSheetId="24" hidden="1">#REF!</definedName>
    <definedName name="TRNR_3757122abbd747419fe3de6e1d4a1ed7_48_6" localSheetId="25" hidden="1">#REF!</definedName>
    <definedName name="TRNR_3757122abbd747419fe3de6e1d4a1ed7_48_6" localSheetId="28" hidden="1">#REF!</definedName>
    <definedName name="TRNR_3757122abbd747419fe3de6e1d4a1ed7_48_6" hidden="1">#REF!</definedName>
    <definedName name="TRNR_37b72bf62a5b454b951ec845990a31b3_44_2" localSheetId="9" hidden="1">[116]Graf3!#REF!</definedName>
    <definedName name="TRNR_37b72bf62a5b454b951ec845990a31b3_44_2" localSheetId="11" hidden="1">[116]Graf3!#REF!</definedName>
    <definedName name="TRNR_37b72bf62a5b454b951ec845990a31b3_44_2" localSheetId="14" hidden="1">[116]Graf3!#REF!</definedName>
    <definedName name="TRNR_37b72bf62a5b454b951ec845990a31b3_44_2" localSheetId="29" hidden="1">[116]Graf3!#REF!</definedName>
    <definedName name="TRNR_37b72bf62a5b454b951ec845990a31b3_44_2" localSheetId="20" hidden="1">[116]Graf3!#REF!</definedName>
    <definedName name="TRNR_37b72bf62a5b454b951ec845990a31b3_44_2" localSheetId="22" hidden="1">[116]Graf3!#REF!</definedName>
    <definedName name="TRNR_37b72bf62a5b454b951ec845990a31b3_44_2" localSheetId="23" hidden="1">[116]Graf3!#REF!</definedName>
    <definedName name="TRNR_37b72bf62a5b454b951ec845990a31b3_44_2" localSheetId="24" hidden="1">[116]Graf3!#REF!</definedName>
    <definedName name="TRNR_37b72bf62a5b454b951ec845990a31b3_44_2" localSheetId="25" hidden="1">[116]Graf3!#REF!</definedName>
    <definedName name="TRNR_37b72bf62a5b454b951ec845990a31b3_44_2" localSheetId="28" hidden="1">[116]Graf3!#REF!</definedName>
    <definedName name="TRNR_37b72bf62a5b454b951ec845990a31b3_44_2" hidden="1">[116]Graf3!#REF!</definedName>
    <definedName name="TRNR_6c838f513fb84283b0123c3c4a2e3caf_48_21" localSheetId="9" hidden="1">[116]Graf3!#REF!</definedName>
    <definedName name="TRNR_6c838f513fb84283b0123c3c4a2e3caf_48_21" localSheetId="11" hidden="1">[116]Graf3!#REF!</definedName>
    <definedName name="TRNR_6c838f513fb84283b0123c3c4a2e3caf_48_21" localSheetId="14" hidden="1">[116]Graf3!#REF!</definedName>
    <definedName name="TRNR_6c838f513fb84283b0123c3c4a2e3caf_48_21" localSheetId="20" hidden="1">[116]Graf3!#REF!</definedName>
    <definedName name="TRNR_6c838f513fb84283b0123c3c4a2e3caf_48_21" localSheetId="22" hidden="1">[116]Graf3!#REF!</definedName>
    <definedName name="TRNR_6c838f513fb84283b0123c3c4a2e3caf_48_21" localSheetId="23" hidden="1">[116]Graf3!#REF!</definedName>
    <definedName name="TRNR_6c838f513fb84283b0123c3c4a2e3caf_48_21" localSheetId="24" hidden="1">[116]Graf3!#REF!</definedName>
    <definedName name="TRNR_6c838f513fb84283b0123c3c4a2e3caf_48_21" localSheetId="25" hidden="1">[116]Graf3!#REF!</definedName>
    <definedName name="TRNR_6c838f513fb84283b0123c3c4a2e3caf_48_21" hidden="1">[116]Graf3!#REF!</definedName>
    <definedName name="TRNR_bea72f884e6e4eeab65dade1c130c884_45_3" localSheetId="9" hidden="1">[116]Graf3!#REF!</definedName>
    <definedName name="TRNR_bea72f884e6e4eeab65dade1c130c884_45_3" localSheetId="14" hidden="1">[116]Graf3!#REF!</definedName>
    <definedName name="TRNR_bea72f884e6e4eeab65dade1c130c884_45_3" localSheetId="20" hidden="1">[116]Graf3!#REF!</definedName>
    <definedName name="TRNR_bea72f884e6e4eeab65dade1c130c884_45_3" localSheetId="22" hidden="1">[116]Graf3!#REF!</definedName>
    <definedName name="TRNR_bea72f884e6e4eeab65dade1c130c884_45_3" localSheetId="23" hidden="1">[116]Graf3!#REF!</definedName>
    <definedName name="TRNR_bea72f884e6e4eeab65dade1c130c884_45_3" localSheetId="24" hidden="1">[116]Graf3!#REF!</definedName>
    <definedName name="TRNR_bea72f884e6e4eeab65dade1c130c884_45_3" localSheetId="25" hidden="1">[116]Graf3!#REF!</definedName>
    <definedName name="TRNR_bea72f884e6e4eeab65dade1c130c884_45_3" hidden="1">[116]Graf3!#REF!</definedName>
    <definedName name="tt" localSheetId="8">{"Tab1",#N/A,FALSE,"P";"Tab2",#N/A,FALSE,"P"}</definedName>
    <definedName name="tt" localSheetId="11">{"Tab1",#N/A,FALSE,"P";"Tab2",#N/A,FALSE,"P"}</definedName>
    <definedName name="tt" localSheetId="12">{"Tab1",#N/A,FALSE,"P";"Tab2",#N/A,FALSE,"P"}</definedName>
    <definedName name="tt" localSheetId="19">{"Tab1",#N/A,FALSE,"P";"Tab2",#N/A,FALSE,"P"}</definedName>
    <definedName name="tt" localSheetId="29">{"Tab1",#N/A,FALSE,"P";"Tab2",#N/A,FALSE,"P"}</definedName>
    <definedName name="tt" localSheetId="22">{"Tab1",#N/A,FALSE,"P";"Tab2",#N/A,FALSE,"P"}</definedName>
    <definedName name="tt" localSheetId="23">{"Tab1",#N/A,FALSE,"P";"Tab2",#N/A,FALSE,"P"}</definedName>
    <definedName name="tt" localSheetId="24">{"Tab1",#N/A,FALSE,"P";"Tab2",#N/A,FALSE,"P"}</definedName>
    <definedName name="tt" localSheetId="25">{"Tab1",#N/A,FALSE,"P";"Tab2",#N/A,FALSE,"P"}</definedName>
    <definedName name="tt" localSheetId="26">{"Tab1",#N/A,FALSE,"P";"Tab2",#N/A,FALSE,"P"}</definedName>
    <definedName name="tt" localSheetId="28">{"Tab1",#N/A,FALSE,"P";"Tab2",#N/A,FALSE,"P"}</definedName>
    <definedName name="tt">{"Tab1",#N/A,FALSE,"P";"Tab2",#N/A,FALSE,"P"}</definedName>
    <definedName name="ttt" localSheetId="8">{"Tab1",#N/A,FALSE,"P";"Tab2",#N/A,FALSE,"P"}</definedName>
    <definedName name="ttt" localSheetId="11">{"Tab1",#N/A,FALSE,"P";"Tab2",#N/A,FALSE,"P"}</definedName>
    <definedName name="ttt" localSheetId="12">{"Tab1",#N/A,FALSE,"P";"Tab2",#N/A,FALSE,"P"}</definedName>
    <definedName name="ttt" localSheetId="19">{"Tab1",#N/A,FALSE,"P";"Tab2",#N/A,FALSE,"P"}</definedName>
    <definedName name="ttt" localSheetId="29">{"Tab1",#N/A,FALSE,"P";"Tab2",#N/A,FALSE,"P"}</definedName>
    <definedName name="ttt" localSheetId="22">{"Tab1",#N/A,FALSE,"P";"Tab2",#N/A,FALSE,"P"}</definedName>
    <definedName name="ttt" localSheetId="23">{"Tab1",#N/A,FALSE,"P";"Tab2",#N/A,FALSE,"P"}</definedName>
    <definedName name="ttt" localSheetId="24">{"Tab1",#N/A,FALSE,"P";"Tab2",#N/A,FALSE,"P"}</definedName>
    <definedName name="ttt" localSheetId="25">{"Tab1",#N/A,FALSE,"P";"Tab2",#N/A,FALSE,"P"}</definedName>
    <definedName name="ttt" localSheetId="26">{"Tab1",#N/A,FALSE,"P";"Tab2",#N/A,FALSE,"P"}</definedName>
    <definedName name="ttt" localSheetId="28">{"Tab1",#N/A,FALSE,"P";"Tab2",#N/A,FALSE,"P"}</definedName>
    <definedName name="ttt">{"Tab1",#N/A,FALSE,"P";"Tab2",#N/A,FALSE,"P"}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9">{"Tab1",#N/A,FALSE,"P";"Tab2",#N/A,FALSE,"P"}</definedName>
    <definedName name="tttt" localSheetId="29">{"Tab1",#N/A,FALSE,"P";"Tab2",#N/A,FALSE,"P"}</definedName>
    <definedName name="tttt" localSheetId="22">{"Tab1",#N/A,FALSE,"P";"Tab2",#N/A,FALSE,"P"}</definedName>
    <definedName name="tttt" localSheetId="23">{"Tab1",#N/A,FALSE,"P";"Tab2",#N/A,FALSE,"P"}</definedName>
    <definedName name="tttt" localSheetId="24">{"Tab1",#N/A,FALSE,"P";"Tab2",#N/A,FALSE,"P"}</definedName>
    <definedName name="tttt" localSheetId="25">{"Tab1",#N/A,FALSE,"P";"Tab2",#N/A,FALSE,"P"}</definedName>
    <definedName name="tttt" localSheetId="26">{"Tab1",#N/A,FALSE,"P";"Tab2",#N/A,FALSE,"P"}</definedName>
    <definedName name="tttt" localSheetId="28">{"Tab1",#N/A,FALSE,"P";"Tab2",#N/A,FALSE,"P"}</definedName>
    <definedName name="tttt">{"Tab1",#N/A,FALSE,"P";"Tab2",#N/A,FALSE,"P"}</definedName>
    <definedName name="ttttt" localSheetId="8">[100]M!#REF!</definedName>
    <definedName name="ttttt" localSheetId="22">[100]M!#REF!</definedName>
    <definedName name="ttttt" localSheetId="23">[100]M!#REF!</definedName>
    <definedName name="ttttt" localSheetId="24">[100]M!#REF!</definedName>
    <definedName name="ttttt" localSheetId="25">[100]M!#REF!</definedName>
    <definedName name="ttttt">[100]M!#REF!</definedName>
    <definedName name="ttttttttt" localSheetId="8">{"Minpmon",#N/A,FALSE,"Monthinput"}</definedName>
    <definedName name="ttttttttt" localSheetId="11">{"Minpmon",#N/A,FALSE,"Monthinput"}</definedName>
    <definedName name="ttttttttt" localSheetId="12">{"Minpmon",#N/A,FALSE,"Monthinput"}</definedName>
    <definedName name="ttttttttt" localSheetId="19">{"Minpmon",#N/A,FALSE,"Monthinput"}</definedName>
    <definedName name="ttttttttt" localSheetId="29">{"Minpmon",#N/A,FALSE,"Monthinput"}</definedName>
    <definedName name="ttttttttt" localSheetId="22">{"Minpmon",#N/A,FALSE,"Monthinput"}</definedName>
    <definedName name="ttttttttt" localSheetId="23">{"Minpmon",#N/A,FALSE,"Monthinput"}</definedName>
    <definedName name="ttttttttt" localSheetId="24">{"Minpmon",#N/A,FALSE,"Monthinput"}</definedName>
    <definedName name="ttttttttt" localSheetId="25">{"Minpmon",#N/A,FALSE,"Monthinput"}</definedName>
    <definedName name="ttttttttt" localSheetId="26">{"Minpmon",#N/A,FALSE,"Monthinput"}</definedName>
    <definedName name="ttttttttt" localSheetId="28">{"Minpmon",#N/A,FALSE,"Monthinput"}</definedName>
    <definedName name="ttttttttt">{"Minpmon",#N/A,FALSE,"Monthinput"}</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9">{"Riqfin97",#N/A,FALSE,"Tran";"Riqfinpro",#N/A,FALSE,"Tran"}</definedName>
    <definedName name="ttyy" localSheetId="29">{"Riqfin97",#N/A,FALSE,"Tran";"Riqfinpro",#N/A,FALSE,"Tran"}</definedName>
    <definedName name="ttyy" localSheetId="22">{"Riqfin97",#N/A,FALSE,"Tran";"Riqfinpro",#N/A,FALSE,"Tran"}</definedName>
    <definedName name="ttyy" localSheetId="23">{"Riqfin97",#N/A,FALSE,"Tran";"Riqfinpro",#N/A,FALSE,"Tran"}</definedName>
    <definedName name="ttyy" localSheetId="24">{"Riqfin97",#N/A,FALSE,"Tran";"Riqfinpro",#N/A,FALSE,"Tran"}</definedName>
    <definedName name="ttyy" localSheetId="25">{"Riqfin97",#N/A,FALSE,"Tran";"Riqfinpro",#N/A,FALSE,"Tran"}</definedName>
    <definedName name="ttyy" localSheetId="26">{"Riqfin97",#N/A,FALSE,"Tran";"Riqfinpro",#N/A,FALSE,"Tran"}</definedName>
    <definedName name="ttyy" localSheetId="28">{"Riqfin97",#N/A,FALSE,"Tran";"Riqfinpro",#N/A,FALSE,"Tran"}</definedName>
    <definedName name="ttyy">{"Riqfin97",#N/A,FALSE,"Tran";"Riqfinpro",#N/A,FALSE,"Tran"}</definedName>
    <definedName name="twryrwe" localSheetId="8">[40]PRIVATE!#REF!</definedName>
    <definedName name="twryrwe" localSheetId="22">[40]PRIVATE!#REF!</definedName>
    <definedName name="twryrwe" localSheetId="23">[40]PRIVATE!#REF!</definedName>
    <definedName name="twryrwe" localSheetId="24">[40]PRIVATE!#REF!</definedName>
    <definedName name="twryrwe" localSheetId="25">[40]PRIVATE!#REF!</definedName>
    <definedName name="twryrwe">[40]PRIVATE!#REF!</definedName>
    <definedName name="tyi" localSheetId="8">'[26]Dep fonct'!#REF!</definedName>
    <definedName name="tyi" localSheetId="22">'[26]Dep fonct'!#REF!</definedName>
    <definedName name="tyi" localSheetId="23">'[26]Dep fonct'!#REF!</definedName>
    <definedName name="tyi" localSheetId="24">'[27]Dep fonct'!#REF!</definedName>
    <definedName name="tyi" localSheetId="25">'[26]Dep fonct'!#REF!</definedName>
    <definedName name="tyi">'[26]Dep fonct'!#REF!</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9">{"Riqfin97",#N/A,FALSE,"Tran";"Riqfinpro",#N/A,FALSE,"Tran"}</definedName>
    <definedName name="tyui" localSheetId="29">{"Riqfin97",#N/A,FALSE,"Tran";"Riqfinpro",#N/A,FALSE,"Tran"}</definedName>
    <definedName name="tyui" localSheetId="22">{"Riqfin97",#N/A,FALSE,"Tran";"Riqfinpro",#N/A,FALSE,"Tran"}</definedName>
    <definedName name="tyui" localSheetId="23">{"Riqfin97",#N/A,FALSE,"Tran";"Riqfinpro",#N/A,FALSE,"Tran"}</definedName>
    <definedName name="tyui" localSheetId="24">{"Riqfin97",#N/A,FALSE,"Tran";"Riqfinpro",#N/A,FALSE,"Tran"}</definedName>
    <definedName name="tyui" localSheetId="25">{"Riqfin97",#N/A,FALSE,"Tran";"Riqfinpro",#N/A,FALSE,"Tran"}</definedName>
    <definedName name="tyui" localSheetId="26">{"Riqfin97",#N/A,FALSE,"Tran";"Riqfinpro",#N/A,FALSE,"Tran"}</definedName>
    <definedName name="tyui" localSheetId="28">{"Riqfin97",#N/A,FALSE,"Tran";"Riqfinpro",#N/A,FALSE,"Tran"}</definedName>
    <definedName name="tyui">{"Riqfin97",#N/A,FALSE,"Tran";"Riqfinpro",#N/A,FALSE,"Tran"}</definedName>
    <definedName name="uiio" localSheetId="11">#REF!</definedName>
    <definedName name="uiio" localSheetId="29">#REF!</definedName>
    <definedName name="uiio" localSheetId="22">#REF!</definedName>
    <definedName name="uiio" localSheetId="23">#REF!</definedName>
    <definedName name="uiio" localSheetId="24">#REF!</definedName>
    <definedName name="uiio" localSheetId="25">#REF!</definedName>
    <definedName name="uiio" localSheetId="28">#REF!</definedName>
    <definedName name="uiio">#REF!</definedName>
    <definedName name="ultima" localSheetId="11">#REF!</definedName>
    <definedName name="ultima" localSheetId="29">#REF!</definedName>
    <definedName name="ultima" localSheetId="24">#REF!</definedName>
    <definedName name="ultima" localSheetId="25">#REF!</definedName>
    <definedName name="ultima" localSheetId="28">#REF!</definedName>
    <definedName name="ultima">#REF!</definedName>
    <definedName name="UniqueRange_37" localSheetId="11">#REF!</definedName>
    <definedName name="UniqueRange_37" localSheetId="29">#REF!</definedName>
    <definedName name="UniqueRange_37" localSheetId="24">#REF!</definedName>
    <definedName name="UniqueRange_37" localSheetId="25">#REF!</definedName>
    <definedName name="UniqueRange_37" localSheetId="28">#REF!</definedName>
    <definedName name="UniqueRange_37">#REF!</definedName>
    <definedName name="UniqueRange_38" localSheetId="11">#REF!</definedName>
    <definedName name="UniqueRange_38" localSheetId="29">#REF!</definedName>
    <definedName name="UniqueRange_38" localSheetId="24">#REF!</definedName>
    <definedName name="UniqueRange_38" localSheetId="25">#REF!</definedName>
    <definedName name="UniqueRange_38" localSheetId="28">#REF!</definedName>
    <definedName name="UniqueRange_38">#REF!</definedName>
    <definedName name="UniqueRange_39" localSheetId="11">#REF!</definedName>
    <definedName name="UniqueRange_39" localSheetId="29">#REF!</definedName>
    <definedName name="UniqueRange_39" localSheetId="24">#REF!</definedName>
    <definedName name="UniqueRange_39" localSheetId="25">#REF!</definedName>
    <definedName name="UniqueRange_39" localSheetId="28">#REF!</definedName>
    <definedName name="UniqueRange_39">#REF!</definedName>
    <definedName name="UniqueRange_40" localSheetId="11">#REF!</definedName>
    <definedName name="UniqueRange_40" localSheetId="29">#REF!</definedName>
    <definedName name="UniqueRange_40" localSheetId="24">#REF!</definedName>
    <definedName name="UniqueRange_40" localSheetId="25">#REF!</definedName>
    <definedName name="UniqueRange_40" localSheetId="28">#REF!</definedName>
    <definedName name="UniqueRange_40">#REF!</definedName>
    <definedName name="UniqueRange_41" localSheetId="11">#REF!</definedName>
    <definedName name="UniqueRange_41" localSheetId="29">#REF!</definedName>
    <definedName name="UniqueRange_41" localSheetId="24">#REF!</definedName>
    <definedName name="UniqueRange_41" localSheetId="25">#REF!</definedName>
    <definedName name="UniqueRange_41" localSheetId="28">#REF!</definedName>
    <definedName name="UniqueRange_41">#REF!</definedName>
    <definedName name="UniqueRange_42" localSheetId="11">#REF!</definedName>
    <definedName name="UniqueRange_42" localSheetId="29">#REF!</definedName>
    <definedName name="UniqueRange_42" localSheetId="24">#REF!</definedName>
    <definedName name="UniqueRange_42" localSheetId="25">#REF!</definedName>
    <definedName name="UniqueRange_42" localSheetId="28">#REF!</definedName>
    <definedName name="UniqueRange_42">#REF!</definedName>
    <definedName name="UniqueRange_43" localSheetId="11">#REF!</definedName>
    <definedName name="UniqueRange_43" localSheetId="29">#REF!</definedName>
    <definedName name="UniqueRange_43" localSheetId="24">#REF!</definedName>
    <definedName name="UniqueRange_43" localSheetId="25">#REF!</definedName>
    <definedName name="UniqueRange_43" localSheetId="28">#REF!</definedName>
    <definedName name="UniqueRange_43">#REF!</definedName>
    <definedName name="UniqueRange_44" localSheetId="11">#REF!</definedName>
    <definedName name="UniqueRange_44" localSheetId="29">#REF!</definedName>
    <definedName name="UniqueRange_44" localSheetId="24">#REF!</definedName>
    <definedName name="UniqueRange_44" localSheetId="25">#REF!</definedName>
    <definedName name="UniqueRange_44" localSheetId="28">#REF!</definedName>
    <definedName name="UniqueRange_44">#REF!</definedName>
    <definedName name="UniqueRange_45" localSheetId="11">#REF!</definedName>
    <definedName name="UniqueRange_45" localSheetId="29">#REF!</definedName>
    <definedName name="UniqueRange_45" localSheetId="24">#REF!</definedName>
    <definedName name="UniqueRange_45" localSheetId="25">#REF!</definedName>
    <definedName name="UniqueRange_45" localSheetId="28">#REF!</definedName>
    <definedName name="UniqueRange_45">#REF!</definedName>
    <definedName name="UniqueRange_46" localSheetId="11">#REF!</definedName>
    <definedName name="UniqueRange_46" localSheetId="29">#REF!</definedName>
    <definedName name="UniqueRange_46" localSheetId="24">#REF!</definedName>
    <definedName name="UniqueRange_46" localSheetId="25">#REF!</definedName>
    <definedName name="UniqueRange_46" localSheetId="28">#REF!</definedName>
    <definedName name="UniqueRange_46">#REF!</definedName>
    <definedName name="UniqueRange_47" localSheetId="11">#REF!</definedName>
    <definedName name="UniqueRange_47" localSheetId="29">#REF!</definedName>
    <definedName name="UniqueRange_47" localSheetId="24">#REF!</definedName>
    <definedName name="UniqueRange_47" localSheetId="25">#REF!</definedName>
    <definedName name="UniqueRange_47" localSheetId="28">#REF!</definedName>
    <definedName name="UniqueRange_47">#REF!</definedName>
    <definedName name="UNO" localSheetId="11">#REF!</definedName>
    <definedName name="UNO" localSheetId="29">#REF!</definedName>
    <definedName name="UNO" localSheetId="24">#REF!</definedName>
    <definedName name="UNO" localSheetId="25">#REF!</definedName>
    <definedName name="UNO" localSheetId="28">#REF!</definedName>
    <definedName name="UNO">#REF!</definedName>
    <definedName name="Update_only_bolded_variables__historical_from_MECON_in_green__and_projections_in_read">"xxWRS_3"</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9">{"Riqfin97",#N/A,FALSE,"Tran";"Riqfinpro",#N/A,FALSE,"Tran"}</definedName>
    <definedName name="uu" localSheetId="29">{"Riqfin97",#N/A,FALSE,"Tran";"Riqfinpro",#N/A,FALSE,"Tran"}</definedName>
    <definedName name="uu" localSheetId="22">{"Riqfin97",#N/A,FALSE,"Tran";"Riqfinpro",#N/A,FALSE,"Tran"}</definedName>
    <definedName name="uu" localSheetId="23">{"Riqfin97",#N/A,FALSE,"Tran";"Riqfinpro",#N/A,FALSE,"Tran"}</definedName>
    <definedName name="uu" localSheetId="24">{"Riqfin97",#N/A,FALSE,"Tran";"Riqfinpro",#N/A,FALSE,"Tran"}</definedName>
    <definedName name="uu" localSheetId="25">{"Riqfin97",#N/A,FALSE,"Tran";"Riqfinpro",#N/A,FALSE,"Tran"}</definedName>
    <definedName name="uu" localSheetId="26">{"Riqfin97",#N/A,FALSE,"Tran";"Riqfinpro",#N/A,FALSE,"Tran"}</definedName>
    <definedName name="uu" localSheetId="28">{"Riqfin97",#N/A,FALSE,"Tran";"Riqfinpro",#N/A,FALSE,"Tran"}</definedName>
    <definedName name="uu">{"Riqfin97",#N/A,FALSE,"Tran";"Riqfinpro",#N/A,FALSE,"Tran"}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9">{"Riqfin97",#N/A,FALSE,"Tran";"Riqfinpro",#N/A,FALSE,"Tran"}</definedName>
    <definedName name="uuu" localSheetId="29">{"Riqfin97",#N/A,FALSE,"Tran";"Riqfinpro",#N/A,FALSE,"Tran"}</definedName>
    <definedName name="uuu" localSheetId="22">{"Riqfin97",#N/A,FALSE,"Tran";"Riqfinpro",#N/A,FALSE,"Tran"}</definedName>
    <definedName name="uuu" localSheetId="23">{"Riqfin97",#N/A,FALSE,"Tran";"Riqfinpro",#N/A,FALSE,"Tran"}</definedName>
    <definedName name="uuu" localSheetId="24">{"Riqfin97",#N/A,FALSE,"Tran";"Riqfinpro",#N/A,FALSE,"Tran"}</definedName>
    <definedName name="uuu" localSheetId="25">{"Riqfin97",#N/A,FALSE,"Tran";"Riqfinpro",#N/A,FALSE,"Tran"}</definedName>
    <definedName name="uuu" localSheetId="26">{"Riqfin97",#N/A,FALSE,"Tran";"Riqfinpro",#N/A,FALSE,"Tran"}</definedName>
    <definedName name="uuu" localSheetId="28">{"Riqfin97",#N/A,FALSE,"Tran";"Riqfinpro",#N/A,FALSE,"Tran"}</definedName>
    <definedName name="uuu">{"Riqfin97",#N/A,FALSE,"Tran";"Riqfinpro",#N/A,FALSE,"Tran"}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9">{"Riqfin97",#N/A,FALSE,"Tran";"Riqfinpro",#N/A,FALSE,"Tran"}</definedName>
    <definedName name="uuuuuu" localSheetId="29">{"Riqfin97",#N/A,FALSE,"Tran";"Riqfinpro",#N/A,FALSE,"Tran"}</definedName>
    <definedName name="uuuuuu" localSheetId="22">{"Riqfin97",#N/A,FALSE,"Tran";"Riqfinpro",#N/A,FALSE,"Tran"}</definedName>
    <definedName name="uuuuuu" localSheetId="23">{"Riqfin97",#N/A,FALSE,"Tran";"Riqfinpro",#N/A,FALSE,"Tran"}</definedName>
    <definedName name="uuuuuu" localSheetId="24">{"Riqfin97",#N/A,FALSE,"Tran";"Riqfinpro",#N/A,FALSE,"Tran"}</definedName>
    <definedName name="uuuuuu" localSheetId="25">{"Riqfin97",#N/A,FALSE,"Tran";"Riqfinpro",#N/A,FALSE,"Tran"}</definedName>
    <definedName name="uuuuuu" localSheetId="26">{"Riqfin97",#N/A,FALSE,"Tran";"Riqfinpro",#N/A,FALSE,"Tran"}</definedName>
    <definedName name="uuuuuu" localSheetId="28">{"Riqfin97",#N/A,FALSE,"Tran";"Riqfinpro",#N/A,FALSE,"Tran"}</definedName>
    <definedName name="uuuuuu">{"Riqfin97",#N/A,FALSE,"Tran";"Riqfinpro",#N/A,FALSE,"Tran"}</definedName>
    <definedName name="v" localSheetId="8">#REF!</definedName>
    <definedName name="v" localSheetId="11">#REF!</definedName>
    <definedName name="v" localSheetId="12">#REF!</definedName>
    <definedName name="v" localSheetId="29">#REF!</definedName>
    <definedName name="v" localSheetId="22">#REF!</definedName>
    <definedName name="v" localSheetId="23">#REF!</definedName>
    <definedName name="v" localSheetId="24">#REF!</definedName>
    <definedName name="v" localSheetId="25">#REF!</definedName>
    <definedName name="v" localSheetId="28">#REF!</definedName>
    <definedName name="v">#REF!</definedName>
    <definedName name="vale" localSheetId="11">'[1]REGIONALIZACION ESTIMADA 1.990'!#REF!</definedName>
    <definedName name="vale" localSheetId="29">'[1]REGIONALIZACION ESTIMADA 1.990'!#REF!</definedName>
    <definedName name="vale" localSheetId="22">'[1]REGIONALIZACION ESTIMADA 1.990'!#REF!</definedName>
    <definedName name="vale" localSheetId="23">'[1]REGIONALIZACION ESTIMADA 1.990'!#REF!</definedName>
    <definedName name="vale" localSheetId="24">'[1]REGIONALIZACION ESTIMADA 1.990'!#REF!</definedName>
    <definedName name="vale" localSheetId="25">'[1]REGIONALIZACION ESTIMADA 1.990'!#REF!</definedName>
    <definedName name="vale" localSheetId="28">'[1]REGIONALIZACION ESTIMADA 1.990'!#REF!</definedName>
    <definedName name="vale">'[1]REGIONALIZACION ESTIMADA 1.990'!#REF!</definedName>
    <definedName name="vv" localSheetId="8">{"Tab1",#N/A,FALSE,"P";"Tab2",#N/A,FALSE,"P"}</definedName>
    <definedName name="vv" localSheetId="11">{"Tab1",#N/A,FALSE,"P";"Tab2",#N/A,FALSE,"P"}</definedName>
    <definedName name="vv" localSheetId="12">{"Tab1",#N/A,FALSE,"P";"Tab2",#N/A,FALSE,"P"}</definedName>
    <definedName name="vv" localSheetId="19">{"Tab1",#N/A,FALSE,"P";"Tab2",#N/A,FALSE,"P"}</definedName>
    <definedName name="vv" localSheetId="29">{"Tab1",#N/A,FALSE,"P";"Tab2",#N/A,FALSE,"P"}</definedName>
    <definedName name="vv" localSheetId="22">{"Tab1",#N/A,FALSE,"P";"Tab2",#N/A,FALSE,"P"}</definedName>
    <definedName name="vv" localSheetId="23">{"Tab1",#N/A,FALSE,"P";"Tab2",#N/A,FALSE,"P"}</definedName>
    <definedName name="vv" localSheetId="24">{"Tab1",#N/A,FALSE,"P";"Tab2",#N/A,FALSE,"P"}</definedName>
    <definedName name="vv" localSheetId="25">{"Tab1",#N/A,FALSE,"P";"Tab2",#N/A,FALSE,"P"}</definedName>
    <definedName name="vv" localSheetId="26">{"Tab1",#N/A,FALSE,"P";"Tab2",#N/A,FALSE,"P"}</definedName>
    <definedName name="vv" localSheetId="28">{"Tab1",#N/A,FALSE,"P";"Tab2",#N/A,FALSE,"P"}</definedName>
    <definedName name="vv">{"Tab1",#N/A,FALSE,"P";"Tab2",#N/A,FALSE,"P"}</definedName>
    <definedName name="vvv" localSheetId="8">{"Tab1",#N/A,FALSE,"P";"Tab2",#N/A,FALSE,"P"}</definedName>
    <definedName name="vvv" localSheetId="11">{"Tab1",#N/A,FALSE,"P";"Tab2",#N/A,FALSE,"P"}</definedName>
    <definedName name="vvv" localSheetId="12">{"Tab1",#N/A,FALSE,"P";"Tab2",#N/A,FALSE,"P"}</definedName>
    <definedName name="vvv" localSheetId="19">{"Tab1",#N/A,FALSE,"P";"Tab2",#N/A,FALSE,"P"}</definedName>
    <definedName name="vvv" localSheetId="29">{"Tab1",#N/A,FALSE,"P";"Tab2",#N/A,FALSE,"P"}</definedName>
    <definedName name="vvv" localSheetId="22">{"Tab1",#N/A,FALSE,"P";"Tab2",#N/A,FALSE,"P"}</definedName>
    <definedName name="vvv" localSheetId="23">{"Tab1",#N/A,FALSE,"P";"Tab2",#N/A,FALSE,"P"}</definedName>
    <definedName name="vvv" localSheetId="24">{"Tab1",#N/A,FALSE,"P";"Tab2",#N/A,FALSE,"P"}</definedName>
    <definedName name="vvv" localSheetId="25">{"Tab1",#N/A,FALSE,"P";"Tab2",#N/A,FALSE,"P"}</definedName>
    <definedName name="vvv" localSheetId="26">{"Tab1",#N/A,FALSE,"P";"Tab2",#N/A,FALSE,"P"}</definedName>
    <definedName name="vvv" localSheetId="28">{"Tab1",#N/A,FALSE,"P";"Tab2",#N/A,FALSE,"P"}</definedName>
    <definedName name="vvv">{"Tab1",#N/A,FALSE,"P";"Tab2",#N/A,FALSE,"P"}</definedName>
    <definedName name="vvvv" localSheetId="8">{"Minpmon",#N/A,FALSE,"Monthinput"}</definedName>
    <definedName name="vvvv" localSheetId="11">{"Minpmon",#N/A,FALSE,"Monthinput"}</definedName>
    <definedName name="vvvv" localSheetId="12">{"Minpmon",#N/A,FALSE,"Monthinput"}</definedName>
    <definedName name="vvvv" localSheetId="19">{"Minpmon",#N/A,FALSE,"Monthinput"}</definedName>
    <definedName name="vvvv" localSheetId="29">{"Minpmon",#N/A,FALSE,"Monthinput"}</definedName>
    <definedName name="vvvv" localSheetId="22">{"Minpmon",#N/A,FALSE,"Monthinput"}</definedName>
    <definedName name="vvvv" localSheetId="23">{"Minpmon",#N/A,FALSE,"Monthinput"}</definedName>
    <definedName name="vvvv" localSheetId="24">{"Minpmon",#N/A,FALSE,"Monthinput"}</definedName>
    <definedName name="vvvv" localSheetId="25">{"Minpmon",#N/A,FALSE,"Monthinput"}</definedName>
    <definedName name="vvvv" localSheetId="26">{"Minpmon",#N/A,FALSE,"Monthinput"}</definedName>
    <definedName name="vvvv" localSheetId="28">{"Minpmon",#N/A,FALSE,"Monthinput"}</definedName>
    <definedName name="vvvv">{"Minpmon",#N/A,FALSE,"Monthinput"}</definedName>
    <definedName name="w" localSheetId="8">{"PRI",#N/A,FALSE,"Data";"QUA",#N/A,FALSE,"Data";"STR",#N/A,FALSE,"Data";"VAL",#N/A,FALSE,"Data";"WEO",#N/A,FALSE,"Data";"WGT",#N/A,FALSE,"Data"}</definedName>
    <definedName name="w" localSheetId="9" hidden="1">{#N/A,#N/A,FALSE,"voz corporativa";#N/A,#N/A,FALSE,"Transmisión de datos";#N/A,#N/A,FALSE,"Videoconferencia";#N/A,#N/A,FALSE,"Correo electrónico";#N/A,#N/A,FALSE,"Correo de voz";#N/A,#N/A,FALSE,"Megafax";#N/A,#N/A,FALSE,"Edi";#N/A,#N/A,FALSE,"Internet";#N/A,#N/A,FALSE,"VSAT";#N/A,#N/A,FALSE,"ing ult. milla"}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4" hidden="1">{#N/A,#N/A,FALSE,"voz corporativa";#N/A,#N/A,FALSE,"Transmisión de datos";#N/A,#N/A,FALSE,"Videoconferencia";#N/A,#N/A,FALSE,"Correo electrónico";#N/A,#N/A,FALSE,"Correo de voz";#N/A,#N/A,FALSE,"Megafax";#N/A,#N/A,FALSE,"Edi";#N/A,#N/A,FALSE,"Internet";#N/A,#N/A,FALSE,"VSAT";#N/A,#N/A,FALSE,"ing ult. milla"}</definedName>
    <definedName name="w" localSheetId="19">{"PRI",#N/A,FALSE,"Data";"QUA",#N/A,FALSE,"Data";"STR",#N/A,FALSE,"Data";"VAL",#N/A,FALSE,"Data";"WEO",#N/A,FALSE,"Data";"WGT",#N/A,FALSE,"Data"}</definedName>
    <definedName name="w" localSheetId="29">{"PRI",#N/A,FALSE,"Data";"QUA",#N/A,FALSE,"Data";"STR",#N/A,FALSE,"Data";"VAL",#N/A,FALSE,"Data";"WEO",#N/A,FALSE,"Data";"WGT",#N/A,FALSE,"Data"}</definedName>
    <definedName name="w" localSheetId="20" hidden="1">{#N/A,#N/A,FALSE,"voz corporativa";#N/A,#N/A,FALSE,"Transmisión de datos";#N/A,#N/A,FALSE,"Videoconferencia";#N/A,#N/A,FALSE,"Correo electrónico";#N/A,#N/A,FALSE,"Correo de voz";#N/A,#N/A,FALSE,"Megafax";#N/A,#N/A,FALSE,"Edi";#N/A,#N/A,FALSE,"Internet";#N/A,#N/A,FALSE,"VSAT";#N/A,#N/A,FALSE,"ing ult. milla"}</definedName>
    <definedName name="w" localSheetId="22">{"PRI",#N/A,FALSE,"Data";"QUA",#N/A,FALSE,"Data";"STR",#N/A,FALSE,"Data";"VAL",#N/A,FALSE,"Data";"WEO",#N/A,FALSE,"Data";"WGT",#N/A,FALSE,"Data"}</definedName>
    <definedName name="w" localSheetId="23">{"PRI",#N/A,FALSE,"Data";"QUA",#N/A,FALSE,"Data";"STR",#N/A,FALSE,"Data";"VAL",#N/A,FALSE,"Data";"WEO",#N/A,FALSE,"Data";"WGT",#N/A,FALSE,"Data"}</definedName>
    <definedName name="w" localSheetId="24">{"PRI",#N/A,FALSE,"Data";"QUA",#N/A,FALSE,"Data";"STR",#N/A,FALSE,"Data";"VAL",#N/A,FALSE,"Data";"WEO",#N/A,FALSE,"Data";"WGT",#N/A,FALSE,"Data"}</definedName>
    <definedName name="w" localSheetId="25">{"PRI",#N/A,FALSE,"Data";"QUA",#N/A,FALSE,"Data";"STR",#N/A,FALSE,"Data";"VAL",#N/A,FALSE,"Data";"WEO",#N/A,FALSE,"Data";"WGT",#N/A,FALSE,"Data"}</definedName>
    <definedName name="w" localSheetId="26">{"PRI",#N/A,FALSE,"Data";"QUA",#N/A,FALSE,"Data";"STR",#N/A,FALSE,"Data";"VAL",#N/A,FALSE,"Data";"WEO",#N/A,FALSE,"Data";"WGT",#N/A,FALSE,"Data"}</definedName>
    <definedName name="w" localSheetId="28">{"PRI",#N/A,FALSE,"Data";"QUA",#N/A,FALSE,"Data";"STR",#N/A,FALSE,"Data";"VAL",#N/A,FALSE,"Data";"WEO",#N/A,FALSE,"Data";"WGT",#N/A,FALSE,"Data"}</definedName>
    <definedName name="w">{"PRI",#N/A,FALSE,"Data";"QUA",#N/A,FALSE,"Data";"STR",#N/A,FALSE,"Data";"VAL",#N/A,FALSE,"Data";"WEO",#N/A,FALSE,"Data";"WGT",#N/A,FALSE,"Data"}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1" hidden="1">{#N/A,#N/A,FALSE,"voz corporativa";#N/A,#N/A,FALSE,"Transmisión de datos";#N/A,#N/A,FALSE,"Videoconferencia";#N/A,#N/A,FALSE,"Correo electrónico";#N/A,#N/A,FALSE,"Correo de voz";#N/A,#N/A,FALSE,"Megafax";#N/A,#N/A,FALSE,"Edi";#N/A,#N/A,FALSE,"Internet";#N/A,#N/A,FALSE,"VSAT";#N/A,#N/A,FALSE,"ing ult. milla"}</definedName>
    <definedName name="wacc1" localSheetId="14" hidden="1">{#N/A,#N/A,FALSE,"voz corporativa";#N/A,#N/A,FALSE,"Transmisión de datos";#N/A,#N/A,FALSE,"Videoconferencia";#N/A,#N/A,FALSE,"Correo electrónico";#N/A,#N/A,FALSE,"Correo de voz";#N/A,#N/A,FALSE,"Megafax";#N/A,#N/A,FALSE,"Edi";#N/A,#N/A,FALSE,"Internet";#N/A,#N/A,FALSE,"VSAT";#N/A,#N/A,FALSE,"ing ult. milla"}</definedName>
    <definedName name="wacc1" localSheetId="19"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20" hidden="1">{#N/A,#N/A,FALSE,"voz corporativa";#N/A,#N/A,FALSE,"Transmisión de datos";#N/A,#N/A,FALSE,"Videoconferencia";#N/A,#N/A,FALSE,"Correo electrónico";#N/A,#N/A,FALSE,"Correo de voz";#N/A,#N/A,FALSE,"Megafax";#N/A,#N/A,FALSE,"Edi";#N/A,#N/A,FALSE,"Internet";#N/A,#N/A,FALSE,"VSAT";#N/A,#N/A,FALSE,"ing ult. milla"}</definedName>
    <definedName name="wacc1" localSheetId="22" hidden="1">{#N/A,#N/A,FALSE,"voz corporativa";#N/A,#N/A,FALSE,"Transmisión de datos";#N/A,#N/A,FALSE,"Videoconferencia";#N/A,#N/A,FALSE,"Correo electrónico";#N/A,#N/A,FALSE,"Correo de voz";#N/A,#N/A,FALSE,"Megafax";#N/A,#N/A,FALSE,"Edi";#N/A,#N/A,FALSE,"Internet";#N/A,#N/A,FALSE,"VSAT";#N/A,#N/A,FALSE,"ing ult. milla"}</definedName>
    <definedName name="wacc1" localSheetId="23" hidden="1">{#N/A,#N/A,FALSE,"voz corporativa";#N/A,#N/A,FALSE,"Transmisión de datos";#N/A,#N/A,FALSE,"Videoconferencia";#N/A,#N/A,FALSE,"Correo electrónico";#N/A,#N/A,FALSE,"Correo de voz";#N/A,#N/A,FALSE,"Megafax";#N/A,#N/A,FALSE,"Edi";#N/A,#N/A,FALSE,"Internet";#N/A,#N/A,FALSE,"VSAT";#N/A,#N/A,FALSE,"ing ult. milla"}</definedName>
    <definedName name="wacc1" localSheetId="24" hidden="1">{#N/A,#N/A,FALSE,"voz corporativa";#N/A,#N/A,FALSE,"Transmisión de datos";#N/A,#N/A,FALSE,"Videoconferencia";#N/A,#N/A,FALSE,"Correo electrónico";#N/A,#N/A,FALSE,"Correo de voz";#N/A,#N/A,FALSE,"Megafax";#N/A,#N/A,FALSE,"Edi";#N/A,#N/A,FALSE,"Internet";#N/A,#N/A,FALSE,"VSAT";#N/A,#N/A,FALSE,"ing ult. milla"}</definedName>
    <definedName name="wacc1" localSheetId="25" hidden="1">{#N/A,#N/A,FALSE,"voz corporativa";#N/A,#N/A,FALSE,"Transmisión de datos";#N/A,#N/A,FALSE,"Videoconferencia";#N/A,#N/A,FALSE,"Correo electrónico";#N/A,#N/A,FALSE,"Correo de voz";#N/A,#N/A,FALSE,"Megafax";#N/A,#N/A,FALSE,"Edi";#N/A,#N/A,FALSE,"Internet";#N/A,#N/A,FALSE,"VSAT";#N/A,#N/A,FALSE,"ing ult. milla"}</definedName>
    <definedName name="wacc1" localSheetId="26" hidden="1">{#N/A,#N/A,FALSE,"voz corporativa";#N/A,#N/A,FALSE,"Transmisión de datos";#N/A,#N/A,FALSE,"Videoconferencia";#N/A,#N/A,FALSE,"Correo electrónico";#N/A,#N/A,FALSE,"Correo de voz";#N/A,#N/A,FALSE,"Megafax";#N/A,#N/A,FALSE,"Edi";#N/A,#N/A,FALSE,"Internet";#N/A,#N/A,FALSE,"VSAT";#N/A,#N/A,FALSE,"ing ult. milla"}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9">{"Riqfin97",#N/A,FALSE,"Tran";"Riqfinpro",#N/A,FALSE,"Tran"}</definedName>
    <definedName name="wer" localSheetId="29">{"Riqfin97",#N/A,FALSE,"Tran";"Riqfinpro",#N/A,FALSE,"Tran"}</definedName>
    <definedName name="wer" localSheetId="22">{"Riqfin97",#N/A,FALSE,"Tran";"Riqfinpro",#N/A,FALSE,"Tran"}</definedName>
    <definedName name="wer" localSheetId="23">{"Riqfin97",#N/A,FALSE,"Tran";"Riqfinpro",#N/A,FALSE,"Tran"}</definedName>
    <definedName name="wer" localSheetId="24">{"Riqfin97",#N/A,FALSE,"Tran";"Riqfinpro",#N/A,FALSE,"Tran"}</definedName>
    <definedName name="wer" localSheetId="25">{"Riqfin97",#N/A,FALSE,"Tran";"Riqfinpro",#N/A,FALSE,"Tran"}</definedName>
    <definedName name="wer" localSheetId="26">{"Riqfin97",#N/A,FALSE,"Tran";"Riqfinpro",#N/A,FALSE,"Tran"}</definedName>
    <definedName name="wer" localSheetId="28">{"Riqfin97",#N/A,FALSE,"Tran";"Riqfinpro",#N/A,FALSE,"Tran"}</definedName>
    <definedName name="wer">{"Riqfin97",#N/A,FALSE,"Tran";"Riqfinpro",#N/A,FALSE,"Tran"}</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9">{"ca",#N/A,FALSE,"Detailed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 localSheetId="23">{"ca",#N/A,FALSE,"Detailed BOP";"ka",#N/A,FALSE,"Detailed BOP";"btl",#N/A,FALSE,"Detailed BOP";#N/A,#N/A,FALSE,"Debt  Stock TBL";"imfprint",#N/A,FALSE,"IMF";"imfdebtservice",#N/A,FALSE,"IMF";"tradeprint",#N/A,FALSE,"Trade"}</definedName>
    <definedName name="what" localSheetId="24">{"ca",#N/A,FALSE,"Detailed BOP";"ka",#N/A,FALSE,"Detailed BOP";"btl",#N/A,FALSE,"Detailed BOP";#N/A,#N/A,FALSE,"Debt  Stock TBL";"imfprint",#N/A,FALSE,"IMF";"imfdebtservice",#N/A,FALSE,"IMF";"tradeprint",#N/A,FALSE,"Trade"}</definedName>
    <definedName name="what" localSheetId="25">{"ca",#N/A,FALSE,"Detailed BOP";"ka",#N/A,FALSE,"Detailed BOP";"btl",#N/A,FALSE,"Detailed BOP";#N/A,#N/A,FALSE,"Debt  Stock TBL";"imfprint",#N/A,FALSE,"IMF";"imfdebtservice",#N/A,FALSE,"IMF";"tradeprint",#N/A,FALSE,"Trade"}</definedName>
    <definedName name="what" localSheetId="26">{"ca",#N/A,FALSE,"Detailed BOP";"ka",#N/A,FALSE,"Detailed BOP";"btl",#N/A,FALSE,"Detailed BOP";#N/A,#N/A,FALSE,"Debt  Stock TBL";"imfprint",#N/A,FALSE,"IMF";"imfdebtservice",#N/A,FALSE,"IMF";"tradeprint",#N/A,FALSE,"Trade"}</definedName>
    <definedName name="what" localSheetId="28">{"ca",#N/A,FALSE,"Detailed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9">{"TRADE_COMP",#N/A,FALSE,"TAB23APP";"BOP",#N/A,FALSE,"TAB6";"DOT",#N/A,FALSE,"TAB24APP";"EXTDEBT",#N/A,FALSE,"TAB25APP"}</definedName>
    <definedName name="wrn.97REDBOP." localSheetId="29">{"TRADE_COMP",#N/A,FALSE,"TAB23APP";"BOP",#N/A,FALSE,"TAB6";"DOT",#N/A,FALSE,"TAB24APP";"EXTDEBT",#N/A,FALSE,"TAB25APP"}</definedName>
    <definedName name="wrn.97REDBOP." localSheetId="22">{"TRADE_COMP",#N/A,FALSE,"TAB23APP";"BOP",#N/A,FALSE,"TAB6";"DOT",#N/A,FALSE,"TAB24APP";"EXTDEBT",#N/A,FALSE,"TAB25APP"}</definedName>
    <definedName name="wrn.97REDBOP." localSheetId="23">{"TRADE_COMP",#N/A,FALSE,"TAB23APP";"BOP",#N/A,FALSE,"TAB6";"DOT",#N/A,FALSE,"TAB24APP";"EXTDEBT",#N/A,FALSE,"TAB25APP"}</definedName>
    <definedName name="wrn.97REDBOP." localSheetId="24">{"TRADE_COMP",#N/A,FALSE,"TAB23APP";"BOP",#N/A,FALSE,"TAB6";"DOT",#N/A,FALSE,"TAB24APP";"EXTDEBT",#N/A,FALSE,"TAB25APP"}</definedName>
    <definedName name="wrn.97REDBOP." localSheetId="25">{"TRADE_COMP",#N/A,FALSE,"TAB23APP";"BOP",#N/A,FALSE,"TAB6";"DOT",#N/A,FALSE,"TAB24APP";"EXTDEBT",#N/A,FALSE,"TAB25APP"}</definedName>
    <definedName name="wrn.97REDBOP." localSheetId="26">{"TRADE_COMP",#N/A,FALSE,"TAB23APP";"BOP",#N/A,FALSE,"TAB6";"DOT",#N/A,FALSE,"TAB24APP";"EXTDEBT",#N/A,FALSE,"TAB25APP"}</definedName>
    <definedName name="wrn.97REDBOP." localSheetId="28">{"TRADE_COMP",#N/A,FALSE,"TAB23APP";"BOP",#N/A,FALSE,"TAB6";"DOT",#N/A,FALSE,"TAB24APP";"EXTDEBT",#N/A,FALSE,"TAB25APP"}</definedName>
    <definedName name="wrn.97REDBOP.">{"TRADE_COMP",#N/A,FALSE,"TAB23APP";"BOP",#N/A,FALSE,"TAB6";"DOT",#N/A,FALSE,"TAB24APP";"EXTDEBT",#N/A,FALSE,"TAB25APP"}</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9">{#N/A,#N/A,FALSE,"ajusteurs";#N/A,#N/A,FALSE,"Tab13";#N/A,#N/A,FALSE,"Tab12";#N/A,#N/A,FALSE,"Tab11";#N/A,#N/A,FALSE,"Tab8";#N/A,#N/A,FALSE,"Tab7";#N/A,#N/A,FALSE,"Tab5";#N/A,#N/A,FALSE,"Tab4";#N/A,#N/A,FALSE,"Tab3"}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 localSheetId="23">{#N/A,#N/A,FALSE,"ajusteurs";#N/A,#N/A,FALSE,"Tab13";#N/A,#N/A,FALSE,"Tab12";#N/A,#N/A,FALSE,"Tab11";#N/A,#N/A,FALSE,"Tab8";#N/A,#N/A,FALSE,"Tab7";#N/A,#N/A,FALSE,"Tab5";#N/A,#N/A,FALSE,"Tab4";#N/A,#N/A,FALSE,"Tab3"}</definedName>
    <definedName name="wrn.ajusteurs." localSheetId="24">{#N/A,#N/A,FALSE,"ajusteurs";#N/A,#N/A,FALSE,"Tab13";#N/A,#N/A,FALSE,"Tab12";#N/A,#N/A,FALSE,"Tab11";#N/A,#N/A,FALSE,"Tab8";#N/A,#N/A,FALSE,"Tab7";#N/A,#N/A,FALSE,"Tab5";#N/A,#N/A,FALSE,"Tab4";#N/A,#N/A,FALSE,"Tab3"}</definedName>
    <definedName name="wrn.ajusteurs." localSheetId="25">{#N/A,#N/A,FALSE,"ajusteurs";#N/A,#N/A,FALSE,"Tab13";#N/A,#N/A,FALSE,"Tab12";#N/A,#N/A,FALSE,"Tab11";#N/A,#N/A,FALSE,"Tab8";#N/A,#N/A,FALSE,"Tab7";#N/A,#N/A,FALSE,"Tab5";#N/A,#N/A,FALSE,"Tab4";#N/A,#N/A,FALSE,"Tab3"}</definedName>
    <definedName name="wrn.ajusteurs." localSheetId="26">{#N/A,#N/A,FALSE,"ajusteurs";#N/A,#N/A,FALSE,"Tab13";#N/A,#N/A,FALSE,"Tab12";#N/A,#N/A,FALSE,"Tab11";#N/A,#N/A,FALSE,"Tab8";#N/A,#N/A,FALSE,"Tab7";#N/A,#N/A,FALSE,"Tab5";#N/A,#N/A,FALSE,"Tab4";#N/A,#N/A,FALSE,"Tab3"}</definedName>
    <definedName name="wrn.ajusteurs." localSheetId="28">{#N/A,#N/A,FALSE,"ajusteurs";#N/A,#N/A,FALSE,"Tab13";#N/A,#N/A,FALSE,"Tab12";#N/A,#N/A,FALSE,"Tab11";#N/A,#N/A,FALSE,"Tab8";#N/A,#N/A,FALSE,"Tab7";#N/A,#N/A,FALSE,"Tab5";#N/A,#N/A,FALSE,"Tab4";#N/A,#N/A,FALSE,"Tab3"}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9">{"annual-cbr",#N/A,FALSE,"CENTBANK";"annual(banks)",#N/A,FALSE,"COMBANKS"}</definedName>
    <definedName name="wrn.annual." localSheetId="29">{"annual-cbr",#N/A,FALSE,"CENTBANK";"annual(banks)",#N/A,FALSE,"COMBANKS"}</definedName>
    <definedName name="wrn.annual." localSheetId="22">{"annual-cbr",#N/A,FALSE,"CENTBANK";"annual(banks)",#N/A,FALSE,"COMBANKS"}</definedName>
    <definedName name="wrn.annual." localSheetId="23">{"annual-cbr",#N/A,FALSE,"CENTBANK";"annual(banks)",#N/A,FALSE,"COMBANKS"}</definedName>
    <definedName name="wrn.annual." localSheetId="24">{"annual-cbr",#N/A,FALSE,"CENTBANK";"annual(banks)",#N/A,FALSE,"COMBANKS"}</definedName>
    <definedName name="wrn.annual." localSheetId="25">{"annual-cbr",#N/A,FALSE,"CENTBANK";"annual(banks)",#N/A,FALSE,"COMBANKS"}</definedName>
    <definedName name="wrn.annual." localSheetId="26">{"annual-cbr",#N/A,FALSE,"CENTBANK";"annual(banks)",#N/A,FALSE,"COMBANKS"}</definedName>
    <definedName name="wrn.annual." localSheetId="28">{"annual-cbr",#N/A,FALSE,"CENTBANK";"annual(banks)",#N/A,FALSE,"COMBANKS"}</definedName>
    <definedName name="wrn.annual.">{"annual-cbr",#N/A,FALSE,"CENTBANK";"annual(banks)",#N/A,FALSE,"COMBANKS"}</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9">{"SCEN_A01",#N/A,FALSE,"Prog_BSyst";"SCEN_A01",#N/A,FALSE,"Prog_BCM";"SCEN_A01",#N/A,FALSE,"Prog_ComB";"SCEN_A01",#N/A,FALSE,"Prog_Gov";"SCEN_A01",#N/A,FALSE,"B_mrks99";"SCEN_A01",#N/A,FALSE,"IN";"SCEN_A01",#N/A,FALSE,"OUT"}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 localSheetId="23">{"SCEN_A01",#N/A,FALSE,"Prog_BSyst";"SCEN_A01",#N/A,FALSE,"Prog_BCM";"SCEN_A01",#N/A,FALSE,"Prog_ComB";"SCEN_A01",#N/A,FALSE,"Prog_Gov";"SCEN_A01",#N/A,FALSE,"B_mrks99";"SCEN_A01",#N/A,FALSE,"IN";"SCEN_A01",#N/A,FALSE,"OUT"}</definedName>
    <definedName name="wrn.ANNUAL_TABLES_01." localSheetId="24">{"SCEN_A01",#N/A,FALSE,"Prog_BSyst";"SCEN_A01",#N/A,FALSE,"Prog_BCM";"SCEN_A01",#N/A,FALSE,"Prog_ComB";"SCEN_A01",#N/A,FALSE,"Prog_Gov";"SCEN_A01",#N/A,FALSE,"B_mrks99";"SCEN_A01",#N/A,FALSE,"IN";"SCEN_A01",#N/A,FALSE,"OUT"}</definedName>
    <definedName name="wrn.ANNUAL_TABLES_01." localSheetId="25">{"SCEN_A01",#N/A,FALSE,"Prog_BSyst";"SCEN_A01",#N/A,FALSE,"Prog_BCM";"SCEN_A01",#N/A,FALSE,"Prog_ComB";"SCEN_A01",#N/A,FALSE,"Prog_Gov";"SCEN_A01",#N/A,FALSE,"B_mrks99";"SCEN_A01",#N/A,FALSE,"IN";"SCEN_A01",#N/A,FALSE,"OUT"}</definedName>
    <definedName name="wrn.ANNUAL_TABLES_01." localSheetId="26">{"SCEN_A01",#N/A,FALSE,"Prog_BSyst";"SCEN_A01",#N/A,FALSE,"Prog_BCM";"SCEN_A01",#N/A,FALSE,"Prog_ComB";"SCEN_A01",#N/A,FALSE,"Prog_Gov";"SCEN_A01",#N/A,FALSE,"B_mrks99";"SCEN_A01",#N/A,FALSE,"IN";"SCEN_A01",#N/A,FALSE,"OUT"}</definedName>
    <definedName name="wrn.ANNUAL_TABLES_01." localSheetId="28">{"SCEN_A01",#N/A,FALSE,"Prog_BSyst";"SCEN_A01",#N/A,FALSE,"Prog_BCM";"SCEN_A01",#N/A,FALSE,"Prog_ComB";"SCEN_A01",#N/A,FALSE,"Prog_Gov";"SCEN_A01",#N/A,FALSE,"B_mrks99";"SCEN_A01",#N/A,FALSE,"IN";"SCEN_A01",#N/A,FALSE,"OUT"}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9">{"3",#N/A,FALSE,"BASE MONETARIA";"4",#N/A,FALSE,"BASE MONETARIA"}</definedName>
    <definedName name="wrn.BMA." localSheetId="29">{"3",#N/A,FALSE,"BASE MONETARIA";"4",#N/A,FALSE,"BASE MONETARIA"}</definedName>
    <definedName name="wrn.BMA." localSheetId="22">{"3",#N/A,FALSE,"BASE MONETARIA";"4",#N/A,FALSE,"BASE MONETARIA"}</definedName>
    <definedName name="wrn.BMA." localSheetId="23">{"3",#N/A,FALSE,"BASE MONETARIA";"4",#N/A,FALSE,"BASE MONETARIA"}</definedName>
    <definedName name="wrn.BMA." localSheetId="24">{"3",#N/A,FALSE,"BASE MONETARIA";"4",#N/A,FALSE,"BASE MONETARIA"}</definedName>
    <definedName name="wrn.BMA." localSheetId="25">{"3",#N/A,FALSE,"BASE MONETARIA";"4",#N/A,FALSE,"BASE MONETARIA"}</definedName>
    <definedName name="wrn.BMA." localSheetId="26">{"3",#N/A,FALSE,"BASE MONETARIA";"4",#N/A,FALSE,"BASE MONETARIA"}</definedName>
    <definedName name="wrn.BMA." localSheetId="28">{"3",#N/A,FALSE,"BASE MONETARIA";"4",#N/A,FALSE,"BASE MONETARIA"}</definedName>
    <definedName name="wrn.BMA.">{"3",#N/A,FALSE,"BASE MONETARIA";"4",#N/A,FALSE,"BASE MONETARIA"}</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9">{"BOP_TAB",#N/A,FALSE,"N";"MIDTERM_TAB",#N/A,FALSE,"O"}</definedName>
    <definedName name="wrn.BOP_MIDTERM." localSheetId="29">{"BOP_TAB",#N/A,FALSE,"N";"MIDTERM_TAB",#N/A,FALSE,"O"}</definedName>
    <definedName name="wrn.BOP_MIDTERM." localSheetId="22">{"BOP_TAB",#N/A,FALSE,"N";"MIDTERM_TAB",#N/A,FALSE,"O"}</definedName>
    <definedName name="wrn.BOP_MIDTERM." localSheetId="23">{"BOP_TAB",#N/A,FALSE,"N";"MIDTERM_TAB",#N/A,FALSE,"O"}</definedName>
    <definedName name="wrn.BOP_MIDTERM." localSheetId="24">{"BOP_TAB",#N/A,FALSE,"N";"MIDTERM_TAB",#N/A,FALSE,"O"}</definedName>
    <definedName name="wrn.BOP_MIDTERM." localSheetId="25">{"BOP_TAB",#N/A,FALSE,"N";"MIDTERM_TAB",#N/A,FALSE,"O"}</definedName>
    <definedName name="wrn.BOP_MIDTERM." localSheetId="26">{"BOP_TAB",#N/A,FALSE,"N";"MIDTERM_TAB",#N/A,FALSE,"O"}</definedName>
    <definedName name="wrn.BOP_MIDTERM." localSheetId="28">{"BOP_TAB",#N/A,FALSE,"N";"MIDTERM_TAB",#N/A,FALSE,"O"}</definedName>
    <definedName name="wrn.BOP_MIDTERM.">{"BOP_TAB",#N/A,FALSE,"N";"MIDTERM_TAB",#N/A,FALSE,"O"}</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9">{#N/A,#N/A,TRUE,"Tab_1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 localSheetId="23">{#N/A,#N/A,TRUE,"Tab_1 Economic Ind.";#N/A,#N/A,TRUE,"Tab_2  Public Sector Op.";#N/A,#N/A,TRUE,"Tab_3";#N/A,#N/A,TRUE,"Tab_4 Monetary";#N/A,#N/A,TRUE,"Tab_5 Medium-Term Outlook";#N/A,#N/A,TRUE,"Tab_6";#N/A,#N/A,TRUE,"Tab_7 Indicators of Ext. Vul."}</definedName>
    <definedName name="wrn.Briefing._.Tables." localSheetId="24">{#N/A,#N/A,TRUE,"Tab_1 Economic Ind.";#N/A,#N/A,TRUE,"Tab_2  Public Sector Op.";#N/A,#N/A,TRUE,"Tab_3";#N/A,#N/A,TRUE,"Tab_4 Monetary";#N/A,#N/A,TRUE,"Tab_5 Medium-Term Outlook";#N/A,#N/A,TRUE,"Tab_6";#N/A,#N/A,TRUE,"Tab_7 Indicators of Ext. Vul."}</definedName>
    <definedName name="wrn.Briefing._.Tables." localSheetId="25">{#N/A,#N/A,TRUE,"Tab_1 Economic Ind.";#N/A,#N/A,TRUE,"Tab_2  Public Sector Op.";#N/A,#N/A,TRUE,"Tab_3";#N/A,#N/A,TRUE,"Tab_4 Monetary";#N/A,#N/A,TRUE,"Tab_5 Medium-Term Outlook";#N/A,#N/A,TRUE,"Tab_6";#N/A,#N/A,TRUE,"Tab_7 Indicators of Ext. Vul."}</definedName>
    <definedName name="wrn.Briefing._.Tables." localSheetId="26">{#N/A,#N/A,TRUE,"Tab_1 Economic Ind.";#N/A,#N/A,TRUE,"Tab_2  Public Sector Op.";#N/A,#N/A,TRUE,"Tab_3";#N/A,#N/A,TRUE,"Tab_4 Monetary";#N/A,#N/A,TRUE,"Tab_5 Medium-Term Outlook";#N/A,#N/A,TRUE,"Tab_6";#N/A,#N/A,TRUE,"Tab_7 Indicators of Ext. Vul."}</definedName>
    <definedName name="wrn.Briefing._.Tables." localSheetId="28">{#N/A,#N/A,TRUE,"Tab_1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4" hidden="1">{"Dif tabajo",#N/A,FALSE,"C. mobiliario";"Difi mobiliario",#N/A,FALSE,"C. mobiliario"}</definedName>
    <definedName name="wrn.Diferencias." localSheetId="19"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7" hidden="1">{"Dif tabajo",#N/A,FALSE,"C. mobiliario";"Difi mobiliario",#N/A,FALSE,"C. mobiliario"}</definedName>
    <definedName name="wrn.Diferencias." localSheetId="28" hidden="1">{"Dif tabajo",#N/A,FALSE,"C. mobiliario";"Difi mobiliario",#N/A,FALSE,"C. mobiliario"}</definedName>
    <definedName name="wrn.Diferencias." hidden="1">{"Dif tabajo",#N/A,FALSE,"C. mobiliario";"Difi mobiliario",#N/A,FALSE,"C. mobiliario"}</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9" hidden="1">{#N/A,#N/A,FALSE,"model"}</definedName>
    <definedName name="wrn.forecast." localSheetId="11" hidden="1">{#N/A,#N/A,FALSE,"model"}</definedName>
    <definedName name="wrn.forecast." localSheetId="14" hidden="1">{#N/A,#N/A,FALSE,"model"}</definedName>
    <definedName name="wrn.forecast." localSheetId="19" hidden="1">{#N/A,#N/A,FALSE,"model"}</definedName>
    <definedName name="wrn.forecast." localSheetId="29" hidden="1">{#N/A,#N/A,FALSE,"model"}</definedName>
    <definedName name="wrn.forecast." localSheetId="20" hidden="1">{#N/A,#N/A,FALSE,"model"}</definedName>
    <definedName name="wrn.forecast." localSheetId="22" hidden="1">{#N/A,#N/A,FALSE,"model"}</definedName>
    <definedName name="wrn.forecast." localSheetId="23" hidden="1">{#N/A,#N/A,FALSE,"model"}</definedName>
    <definedName name="wrn.forecast." localSheetId="24" hidden="1">{#N/A,#N/A,FALSE,"model"}</definedName>
    <definedName name="wrn.forecast." localSheetId="25" hidden="1">{#N/A,#N/A,FALSE,"model"}</definedName>
    <definedName name="wrn.forecast." localSheetId="26" hidden="1">{#N/A,#N/A,FALSE,"model"}</definedName>
    <definedName name="wrn.forecast." localSheetId="28" hidden="1">{#N/A,#N/A,FALSE,"model"}</definedName>
    <definedName name="wrn.forecast." hidden="1">{#N/A,#N/A,FALSE,"model"}</definedName>
    <definedName name="wrn.forecast2" localSheetId="9" hidden="1">{#N/A,#N/A,FALSE,"model"}</definedName>
    <definedName name="wrn.forecast2" localSheetId="11" hidden="1">{#N/A,#N/A,FALSE,"model"}</definedName>
    <definedName name="wrn.forecast2" localSheetId="14" hidden="1">{#N/A,#N/A,FALSE,"model"}</definedName>
    <definedName name="wrn.forecast2" localSheetId="19" hidden="1">{#N/A,#N/A,FALSE,"model"}</definedName>
    <definedName name="wrn.forecast2" localSheetId="29" hidden="1">{#N/A,#N/A,FALSE,"model"}</definedName>
    <definedName name="wrn.forecast2" localSheetId="20" hidden="1">{#N/A,#N/A,FALSE,"model"}</definedName>
    <definedName name="wrn.forecast2" localSheetId="22" hidden="1">{#N/A,#N/A,FALSE,"model"}</definedName>
    <definedName name="wrn.forecast2" localSheetId="23" hidden="1">{#N/A,#N/A,FALSE,"model"}</definedName>
    <definedName name="wrn.forecast2" localSheetId="24" hidden="1">{#N/A,#N/A,FALSE,"model"}</definedName>
    <definedName name="wrn.forecast2" localSheetId="25" hidden="1">{#N/A,#N/A,FALSE,"model"}</definedName>
    <definedName name="wrn.forecast2" localSheetId="26" hidden="1">{#N/A,#N/A,FALSE,"model"}</definedName>
    <definedName name="wrn.forecast2" localSheetId="28" hidden="1">{#N/A,#N/A,FALSE,"model"}</definedName>
    <definedName name="wrn.forecast2" hidden="1">{#N/A,#N/A,FALSE,"model"}</definedName>
    <definedName name="wrn.forecastassumptions." localSheetId="9" hidden="1">{#N/A,#N/A,FALSE,"model"}</definedName>
    <definedName name="wrn.forecastassumptions." localSheetId="11" hidden="1">{#N/A,#N/A,FALSE,"model"}</definedName>
    <definedName name="wrn.forecastassumptions." localSheetId="14" hidden="1">{#N/A,#N/A,FALSE,"model"}</definedName>
    <definedName name="wrn.forecastassumptions." localSheetId="19" hidden="1">{#N/A,#N/A,FALSE,"model"}</definedName>
    <definedName name="wrn.forecastassumptions." localSheetId="29" hidden="1">{#N/A,#N/A,FALSE,"model"}</definedName>
    <definedName name="wrn.forecastassumptions." localSheetId="20" hidden="1">{#N/A,#N/A,FALSE,"model"}</definedName>
    <definedName name="wrn.forecastassumptions." localSheetId="22" hidden="1">{#N/A,#N/A,FALSE,"model"}</definedName>
    <definedName name="wrn.forecastassumptions." localSheetId="23" hidden="1">{#N/A,#N/A,FALSE,"model"}</definedName>
    <definedName name="wrn.forecastassumptions." localSheetId="24" hidden="1">{#N/A,#N/A,FALSE,"model"}</definedName>
    <definedName name="wrn.forecastassumptions." localSheetId="25" hidden="1">{#N/A,#N/A,FALSE,"model"}</definedName>
    <definedName name="wrn.forecastassumptions." localSheetId="26" hidden="1">{#N/A,#N/A,FALSE,"model"}</definedName>
    <definedName name="wrn.forecastassumptions." localSheetId="28" hidden="1">{#N/A,#N/A,FALSE,"model"}</definedName>
    <definedName name="wrn.forecastassumptions." hidden="1">{#N/A,#N/A,FALSE,"model"}</definedName>
    <definedName name="wrn.forecastassumptions2" localSheetId="9" hidden="1">{#N/A,#N/A,FALSE,"model"}</definedName>
    <definedName name="wrn.forecastassumptions2" localSheetId="11" hidden="1">{#N/A,#N/A,FALSE,"model"}</definedName>
    <definedName name="wrn.forecastassumptions2" localSheetId="14" hidden="1">{#N/A,#N/A,FALSE,"model"}</definedName>
    <definedName name="wrn.forecastassumptions2" localSheetId="19" hidden="1">{#N/A,#N/A,FALSE,"model"}</definedName>
    <definedName name="wrn.forecastassumptions2" localSheetId="29" hidden="1">{#N/A,#N/A,FALSE,"model"}</definedName>
    <definedName name="wrn.forecastassumptions2" localSheetId="20" hidden="1">{#N/A,#N/A,FALSE,"model"}</definedName>
    <definedName name="wrn.forecastassumptions2" localSheetId="22" hidden="1">{#N/A,#N/A,FALSE,"model"}</definedName>
    <definedName name="wrn.forecastassumptions2" localSheetId="23" hidden="1">{#N/A,#N/A,FALSE,"model"}</definedName>
    <definedName name="wrn.forecastassumptions2" localSheetId="24" hidden="1">{#N/A,#N/A,FALSE,"model"}</definedName>
    <definedName name="wrn.forecastassumptions2" localSheetId="25" hidden="1">{#N/A,#N/A,FALSE,"model"}</definedName>
    <definedName name="wrn.forecastassumptions2" localSheetId="26" hidden="1">{#N/A,#N/A,FALSE,"model"}</definedName>
    <definedName name="wrn.forecastassumptions2" localSheetId="28" hidden="1">{#N/A,#N/A,FALSE,"model"}</definedName>
    <definedName name="wrn.forecastassumptions2" hidden="1">{#N/A,#N/A,FALSE,"model"}</definedName>
    <definedName name="wrn.forecastROIC." localSheetId="9" hidden="1">{#N/A,#N/A,FALSE,"model"}</definedName>
    <definedName name="wrn.forecastROIC." localSheetId="11" hidden="1">{#N/A,#N/A,FALSE,"model"}</definedName>
    <definedName name="wrn.forecastROIC." localSheetId="14" hidden="1">{#N/A,#N/A,FALSE,"model"}</definedName>
    <definedName name="wrn.forecastROIC." localSheetId="19" hidden="1">{#N/A,#N/A,FALSE,"model"}</definedName>
    <definedName name="wrn.forecastROIC." localSheetId="29" hidden="1">{#N/A,#N/A,FALSE,"model"}</definedName>
    <definedName name="wrn.forecastROIC." localSheetId="20" hidden="1">{#N/A,#N/A,FALSE,"model"}</definedName>
    <definedName name="wrn.forecastROIC." localSheetId="22" hidden="1">{#N/A,#N/A,FALSE,"model"}</definedName>
    <definedName name="wrn.forecastROIC." localSheetId="23" hidden="1">{#N/A,#N/A,FALSE,"model"}</definedName>
    <definedName name="wrn.forecastROIC." localSheetId="24" hidden="1">{#N/A,#N/A,FALSE,"model"}</definedName>
    <definedName name="wrn.forecastROIC." localSheetId="25" hidden="1">{#N/A,#N/A,FALSE,"model"}</definedName>
    <definedName name="wrn.forecastROIC." localSheetId="26" hidden="1">{#N/A,#N/A,FALSE,"model"}</definedName>
    <definedName name="wrn.forecastROIC." localSheetId="28" hidden="1">{#N/A,#N/A,FALSE,"model"}</definedName>
    <definedName name="wrn.forecastROIC." hidden="1">{#N/A,#N/A,FALSE,"model"}</definedName>
    <definedName name="wrn.forecastROIC2" localSheetId="9" hidden="1">{#N/A,#N/A,FALSE,"model"}</definedName>
    <definedName name="wrn.forecastROIC2" localSheetId="11" hidden="1">{#N/A,#N/A,FALSE,"model"}</definedName>
    <definedName name="wrn.forecastROIC2" localSheetId="14" hidden="1">{#N/A,#N/A,FALSE,"model"}</definedName>
    <definedName name="wrn.forecastROIC2" localSheetId="19" hidden="1">{#N/A,#N/A,FALSE,"model"}</definedName>
    <definedName name="wrn.forecastROIC2" localSheetId="29" hidden="1">{#N/A,#N/A,FALSE,"model"}</definedName>
    <definedName name="wrn.forecastROIC2" localSheetId="20" hidden="1">{#N/A,#N/A,FALSE,"model"}</definedName>
    <definedName name="wrn.forecastROIC2" localSheetId="22" hidden="1">{#N/A,#N/A,FALSE,"model"}</definedName>
    <definedName name="wrn.forecastROIC2" localSheetId="23" hidden="1">{#N/A,#N/A,FALSE,"model"}</definedName>
    <definedName name="wrn.forecastROIC2" localSheetId="24" hidden="1">{#N/A,#N/A,FALSE,"model"}</definedName>
    <definedName name="wrn.forecastROIC2" localSheetId="25" hidden="1">{#N/A,#N/A,FALSE,"model"}</definedName>
    <definedName name="wrn.forecastROIC2" localSheetId="26" hidden="1">{#N/A,#N/A,FALSE,"model"}</definedName>
    <definedName name="wrn.forecastROIC2" localSheetId="28" hidden="1">{#N/A,#N/A,FALSE,"model"}</definedName>
    <definedName name="wrn.forecastROIC2" hidden="1">{#N/A,#N/A,FALSE,"model"}</definedName>
    <definedName name="wrn.gastos." localSheetId="9" hidden="1">{#N/A,#N/A,FALSE,"PERSONAL";#N/A,#N/A,FALSE,"explotación";#N/A,#N/A,FALSE,"generales"}</definedName>
    <definedName name="wrn.gastos." localSheetId="11" hidden="1">{#N/A,#N/A,FALSE,"PERSONAL";#N/A,#N/A,FALSE,"explotación";#N/A,#N/A,FALSE,"generales"}</definedName>
    <definedName name="wrn.gastos." localSheetId="14" hidden="1">{#N/A,#N/A,FALSE,"PERSONAL";#N/A,#N/A,FALSE,"explotación";#N/A,#N/A,FALSE,"generales"}</definedName>
    <definedName name="wrn.gastos." localSheetId="19" hidden="1">{#N/A,#N/A,FALSE,"PERSONAL";#N/A,#N/A,FALSE,"explotación";#N/A,#N/A,FALSE,"generales"}</definedName>
    <definedName name="wrn.gastos." localSheetId="29" hidden="1">{#N/A,#N/A,FALSE,"PERSONAL";#N/A,#N/A,FALSE,"explotación";#N/A,#N/A,FALSE,"generales"}</definedName>
    <definedName name="wrn.gastos." localSheetId="20" hidden="1">{#N/A,#N/A,FALSE,"PERSONAL";#N/A,#N/A,FALSE,"explotación";#N/A,#N/A,FALSE,"generales"}</definedName>
    <definedName name="wrn.gastos." localSheetId="22" hidden="1">{#N/A,#N/A,FALSE,"PERSONAL";#N/A,#N/A,FALSE,"explotación";#N/A,#N/A,FALSE,"generales"}</definedName>
    <definedName name="wrn.gastos." localSheetId="23" hidden="1">{#N/A,#N/A,FALSE,"PERSONAL";#N/A,#N/A,FALSE,"explotación";#N/A,#N/A,FALSE,"generales"}</definedName>
    <definedName name="wrn.gastos." localSheetId="24" hidden="1">{#N/A,#N/A,FALSE,"PERSONAL";#N/A,#N/A,FALSE,"explotación";#N/A,#N/A,FALSE,"generales"}</definedName>
    <definedName name="wrn.gastos." localSheetId="25" hidden="1">{#N/A,#N/A,FALSE,"PERSONAL";#N/A,#N/A,FALSE,"explotación";#N/A,#N/A,FALSE,"generales"}</definedName>
    <definedName name="wrn.gastos." localSheetId="26" hidden="1">{#N/A,#N/A,FALSE,"PERSONAL";#N/A,#N/A,FALSE,"explotación";#N/A,#N/A,FALSE,"generales"}</definedName>
    <definedName name="wrn.gastos." localSheetId="28" hidden="1">{#N/A,#N/A,FALSE,"PERSONAL";#N/A,#N/A,FALSE,"explotación";#N/A,#N/A,FALSE,"generales"}</definedName>
    <definedName name="wrn.gastos." hidden="1">{#N/A,#N/A,FALSE,"PERSONAL";#N/A,#N/A,FALSE,"explotación";#N/A,#N/A,FALSE,"generales"}</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9">{"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 localSheetId="23">{"g95_96m1",#N/A,FALSE,"Graf(95+96)M";"g95_96m2",#N/A,FALSE,"Graf(95+96)M";"g95_96mb1",#N/A,FALSE,"Graf(95+96)Mb";"g95_96mb2",#N/A,FALSE,"Graf(95+96)Mb";"g95_96f1",#N/A,FALSE,"Graf(95+96)F";"g95_96f2",#N/A,FALSE,"Graf(95+96)F";"g95_96fb1",#N/A,FALSE,"Graf(95+96)Fb";"g95_96fb2",#N/A,FALSE,"Graf(95+96)Fb"}</definedName>
    <definedName name="wrn.Graf95_96." localSheetId="24">{"g95_96m1",#N/A,FALSE,"Graf(95+96)M";"g95_96m2",#N/A,FALSE,"Graf(95+96)M";"g95_96mb1",#N/A,FALSE,"Graf(95+96)Mb";"g95_96mb2",#N/A,FALSE,"Graf(95+96)Mb";"g95_96f1",#N/A,FALSE,"Graf(95+96)F";"g95_96f2",#N/A,FALSE,"Graf(95+96)F";"g95_96fb1",#N/A,FALSE,"Graf(95+96)Fb";"g95_96fb2",#N/A,FALSE,"Graf(95+96)Fb"}</definedName>
    <definedName name="wrn.Graf95_96." localSheetId="25">{"g95_96m1",#N/A,FALSE,"Graf(95+96)M";"g95_96m2",#N/A,FALSE,"Graf(95+96)M";"g95_96mb1",#N/A,FALSE,"Graf(95+96)Mb";"g95_96mb2",#N/A,FALSE,"Graf(95+96)Mb";"g95_96f1",#N/A,FALSE,"Graf(95+96)F";"g95_96f2",#N/A,FALSE,"Graf(95+96)F";"g95_96fb1",#N/A,FALSE,"Graf(95+96)Fb";"g95_96fb2",#N/A,FALSE,"Graf(95+96)Fb"}</definedName>
    <definedName name="wrn.Graf95_96." localSheetId="26">{"g95_96m1",#N/A,FALSE,"Graf(95+96)M";"g95_96m2",#N/A,FALSE,"Graf(95+96)M";"g95_96mb1",#N/A,FALSE,"Graf(95+96)Mb";"g95_96mb2",#N/A,FALSE,"Graf(95+96)Mb";"g95_96f1",#N/A,FALSE,"Graf(95+96)F";"g95_96f2",#N/A,FALSE,"Graf(95+96)F";"g95_96fb1",#N/A,FALSE,"Graf(95+96)Fb";"g95_96fb2",#N/A,FALSE,"Graf(95+96)Fb"}</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9" hidden="1">{#N/A,#N/A,FALSE,"model"}</definedName>
    <definedName name="wrn.history." localSheetId="11" hidden="1">{#N/A,#N/A,FALSE,"model"}</definedName>
    <definedName name="wrn.history." localSheetId="14" hidden="1">{#N/A,#N/A,FALSE,"model"}</definedName>
    <definedName name="wrn.history." localSheetId="19" hidden="1">{#N/A,#N/A,FALSE,"model"}</definedName>
    <definedName name="wrn.history." localSheetId="29" hidden="1">{#N/A,#N/A,FALSE,"model"}</definedName>
    <definedName name="wrn.history." localSheetId="20" hidden="1">{#N/A,#N/A,FALSE,"model"}</definedName>
    <definedName name="wrn.history." localSheetId="22" hidden="1">{#N/A,#N/A,FALSE,"model"}</definedName>
    <definedName name="wrn.history." localSheetId="23" hidden="1">{#N/A,#N/A,FALSE,"model"}</definedName>
    <definedName name="wrn.history." localSheetId="24" hidden="1">{#N/A,#N/A,FALSE,"model"}</definedName>
    <definedName name="wrn.history." localSheetId="25" hidden="1">{#N/A,#N/A,FALSE,"model"}</definedName>
    <definedName name="wrn.history." localSheetId="26" hidden="1">{#N/A,#N/A,FALSE,"model"}</definedName>
    <definedName name="wrn.history." localSheetId="28" hidden="1">{#N/A,#N/A,FALSE,"model"}</definedName>
    <definedName name="wrn.history." hidden="1">{#N/A,#N/A,FALSE,"model"}</definedName>
    <definedName name="wrn.history2" localSheetId="9" hidden="1">{#N/A,#N/A,FALSE,"model"}</definedName>
    <definedName name="wrn.history2" localSheetId="11" hidden="1">{#N/A,#N/A,FALSE,"model"}</definedName>
    <definedName name="wrn.history2" localSheetId="14" hidden="1">{#N/A,#N/A,FALSE,"model"}</definedName>
    <definedName name="wrn.history2" localSheetId="19" hidden="1">{#N/A,#N/A,FALSE,"model"}</definedName>
    <definedName name="wrn.history2" localSheetId="29" hidden="1">{#N/A,#N/A,FALSE,"model"}</definedName>
    <definedName name="wrn.history2" localSheetId="20" hidden="1">{#N/A,#N/A,FALSE,"model"}</definedName>
    <definedName name="wrn.history2" localSheetId="22" hidden="1">{#N/A,#N/A,FALSE,"model"}</definedName>
    <definedName name="wrn.history2" localSheetId="23" hidden="1">{#N/A,#N/A,FALSE,"model"}</definedName>
    <definedName name="wrn.history2" localSheetId="24" hidden="1">{#N/A,#N/A,FALSE,"model"}</definedName>
    <definedName name="wrn.history2" localSheetId="25" hidden="1">{#N/A,#N/A,FALSE,"model"}</definedName>
    <definedName name="wrn.history2" localSheetId="26" hidden="1">{#N/A,#N/A,FALSE,"model"}</definedName>
    <definedName name="wrn.history2" localSheetId="28" hidden="1">{#N/A,#N/A,FALSE,"model"}</definedName>
    <definedName name="wrn.history2" hidden="1">{#N/A,#N/A,FALSE,"model"}</definedName>
    <definedName name="wrn.histROIC." localSheetId="9" hidden="1">{#N/A,#N/A,FALSE,"model"}</definedName>
    <definedName name="wrn.histROIC." localSheetId="11" hidden="1">{#N/A,#N/A,FALSE,"model"}</definedName>
    <definedName name="wrn.histROIC." localSheetId="14" hidden="1">{#N/A,#N/A,FALSE,"model"}</definedName>
    <definedName name="wrn.histROIC." localSheetId="19" hidden="1">{#N/A,#N/A,FALSE,"model"}</definedName>
    <definedName name="wrn.histROIC." localSheetId="29" hidden="1">{#N/A,#N/A,FALSE,"model"}</definedName>
    <definedName name="wrn.histROIC." localSheetId="20" hidden="1">{#N/A,#N/A,FALSE,"model"}</definedName>
    <definedName name="wrn.histROIC." localSheetId="22" hidden="1">{#N/A,#N/A,FALSE,"model"}</definedName>
    <definedName name="wrn.histROIC." localSheetId="23" hidden="1">{#N/A,#N/A,FALSE,"model"}</definedName>
    <definedName name="wrn.histROIC." localSheetId="24" hidden="1">{#N/A,#N/A,FALSE,"model"}</definedName>
    <definedName name="wrn.histROIC." localSheetId="25" hidden="1">{#N/A,#N/A,FALSE,"model"}</definedName>
    <definedName name="wrn.histROIC." localSheetId="26" hidden="1">{#N/A,#N/A,FALSE,"model"}</definedName>
    <definedName name="wrn.histROIC." localSheetId="28" hidden="1">{#N/A,#N/A,FALSE,"model"}</definedName>
    <definedName name="wrn.histROIC." hidden="1">{#N/A,#N/A,FALSE,"model"}</definedName>
    <definedName name="wrn.histROIC2" localSheetId="9" hidden="1">{#N/A,#N/A,FALSE,"model"}</definedName>
    <definedName name="wrn.histROIC2" localSheetId="11" hidden="1">{#N/A,#N/A,FALSE,"model"}</definedName>
    <definedName name="wrn.histROIC2" localSheetId="14" hidden="1">{#N/A,#N/A,FALSE,"model"}</definedName>
    <definedName name="wrn.histROIC2" localSheetId="19" hidden="1">{#N/A,#N/A,FALSE,"model"}</definedName>
    <definedName name="wrn.histROIC2" localSheetId="29" hidden="1">{#N/A,#N/A,FALSE,"model"}</definedName>
    <definedName name="wrn.histROIC2" localSheetId="20" hidden="1">{#N/A,#N/A,FALSE,"model"}</definedName>
    <definedName name="wrn.histROIC2" localSheetId="22" hidden="1">{#N/A,#N/A,FALSE,"model"}</definedName>
    <definedName name="wrn.histROIC2" localSheetId="23" hidden="1">{#N/A,#N/A,FALSE,"model"}</definedName>
    <definedName name="wrn.histROIC2" localSheetId="24" hidden="1">{#N/A,#N/A,FALSE,"model"}</definedName>
    <definedName name="wrn.histROIC2" localSheetId="25" hidden="1">{#N/A,#N/A,FALSE,"model"}</definedName>
    <definedName name="wrn.histROIC2" localSheetId="26" hidden="1">{#N/A,#N/A,FALSE,"model"}</definedName>
    <definedName name="wrn.histROIC2" localSheetId="28" hidden="1">{#N/A,#N/A,FALSE,"model"}</definedName>
    <definedName name="wrn.histROIC2" hidden="1">{#N/A,#N/A,FALSE,"model"}</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9">{"ca",#N/A,FALSE,"Detailed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 localSheetId="23">{"ca",#N/A,FALSE,"Detailed BOP";"ka",#N/A,FALSE,"Detailed BOP";"btl",#N/A,FALSE,"Detailed BOP";#N/A,#N/A,FALSE,"Debt  Stock TBL";"imfprint",#N/A,FALSE,"IMF";"imfdebtservice",#N/A,FALSE,"IMF";"tradeprint",#N/A,FALSE,"Trade"}</definedName>
    <definedName name="wrn.IMF._.RR._.Office." localSheetId="24">{"ca",#N/A,FALSE,"Detailed BOP";"ka",#N/A,FALSE,"Detailed BOP";"btl",#N/A,FALSE,"Detailed BOP";#N/A,#N/A,FALSE,"Debt  Stock TBL";"imfprint",#N/A,FALSE,"IMF";"imfdebtservice",#N/A,FALSE,"IMF";"tradeprint",#N/A,FALSE,"Trade"}</definedName>
    <definedName name="wrn.IMF._.RR._.Office." localSheetId="25">{"ca",#N/A,FALSE,"Detailed BOP";"ka",#N/A,FALSE,"Detailed BOP";"btl",#N/A,FALSE,"Detailed BOP";#N/A,#N/A,FALSE,"Debt  Stock TBL";"imfprint",#N/A,FALSE,"IMF";"imfdebtservice",#N/A,FALSE,"IMF";"tradeprint",#N/A,FALSE,"Trade"}</definedName>
    <definedName name="wrn.IMF._.RR._.Office." localSheetId="26">{"ca",#N/A,FALSE,"Detailed BOP";"ka",#N/A,FALSE,"Detailed BOP";"btl",#N/A,FALSE,"Detailed BOP";#N/A,#N/A,FALSE,"Debt  Stock TBL";"imfprint",#N/A,FALSE,"IMF";"imfdebtservice",#N/A,FALSE,"IMF";"tradeprint",#N/A,FALSE,"Trade"}</definedName>
    <definedName name="wrn.IMF._.RR._.Office." localSheetId="28">{"ca",#N/A,FALSE,"Detailed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fpre." localSheetId="9" hidden="1">{#N/A,#N/A,TRUE,"prev"}</definedName>
    <definedName name="wrn.infpre." localSheetId="14" hidden="1">{#N/A,#N/A,TRUE,"prev"}</definedName>
    <definedName name="wrn.infpre." localSheetId="20" hidden="1">{#N/A,#N/A,TRUE,"prev"}</definedName>
    <definedName name="wrn.infpre." localSheetId="26" hidden="1">{#N/A,#N/A,TRUE,"prev"}</definedName>
    <definedName name="wrn.infpre." hidden="1">{#N/A,#N/A,TRUE,"prev"}</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1" hidden="1">{#N/A,#N/A,FALSE,"voz corporativa";#N/A,#N/A,FALSE,"Transmisión de datos";#N/A,#N/A,FALSE,"Videoconferencia";#N/A,#N/A,FALSE,"Correo electrónico";#N/A,#N/A,FALSE,"Correo de voz";#N/A,#N/A,FALSE,"Megafax";#N/A,#N/A,FALSE,"Edi";#N/A,#N/A,FALSE,"Internet";#N/A,#N/A,FALSE,"VSAT";#N/A,#N/A,FALSE,"ing ult. milla"}</definedName>
    <definedName name="wrn.ingresos." localSheetId="14" hidden="1">{#N/A,#N/A,FALSE,"voz corporativa";#N/A,#N/A,FALSE,"Transmisión de datos";#N/A,#N/A,FALSE,"Videoconferencia";#N/A,#N/A,FALSE,"Correo electrónico";#N/A,#N/A,FALSE,"Correo de voz";#N/A,#N/A,FALSE,"Megafax";#N/A,#N/A,FALSE,"Edi";#N/A,#N/A,FALSE,"Internet";#N/A,#N/A,FALSE,"VSAT";#N/A,#N/A,FALSE,"ing ult. milla"}</definedName>
    <definedName name="wrn.ingresos." localSheetId="19"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20" hidden="1">{#N/A,#N/A,FALSE,"voz corporativa";#N/A,#N/A,FALSE,"Transmisión de datos";#N/A,#N/A,FALSE,"Videoconferencia";#N/A,#N/A,FALSE,"Correo electrónico";#N/A,#N/A,FALSE,"Correo de voz";#N/A,#N/A,FALSE,"Megafax";#N/A,#N/A,FALSE,"Edi";#N/A,#N/A,FALSE,"Internet";#N/A,#N/A,FALSE,"VSAT";#N/A,#N/A,FALSE,"ing ult. milla"}</definedName>
    <definedName name="wrn.ingresos." localSheetId="22" hidden="1">{#N/A,#N/A,FALSE,"voz corporativa";#N/A,#N/A,FALSE,"Transmisión de datos";#N/A,#N/A,FALSE,"Videoconferencia";#N/A,#N/A,FALSE,"Correo electrónico";#N/A,#N/A,FALSE,"Correo de voz";#N/A,#N/A,FALSE,"Megafax";#N/A,#N/A,FALSE,"Edi";#N/A,#N/A,FALSE,"Internet";#N/A,#N/A,FALSE,"VSAT";#N/A,#N/A,FALSE,"ing ult. milla"}</definedName>
    <definedName name="wrn.ingresos." localSheetId="23" hidden="1">{#N/A,#N/A,FALSE,"voz corporativa";#N/A,#N/A,FALSE,"Transmisión de datos";#N/A,#N/A,FALSE,"Videoconferencia";#N/A,#N/A,FALSE,"Correo electrónico";#N/A,#N/A,FALSE,"Correo de voz";#N/A,#N/A,FALSE,"Megafax";#N/A,#N/A,FALSE,"Edi";#N/A,#N/A,FALSE,"Internet";#N/A,#N/A,FALSE,"VSAT";#N/A,#N/A,FALSE,"ing ult. milla"}</definedName>
    <definedName name="wrn.ingresos." localSheetId="24" hidden="1">{#N/A,#N/A,FALSE,"voz corporativa";#N/A,#N/A,FALSE,"Transmisión de datos";#N/A,#N/A,FALSE,"Videoconferencia";#N/A,#N/A,FALSE,"Correo electrónico";#N/A,#N/A,FALSE,"Correo de voz";#N/A,#N/A,FALSE,"Megafax";#N/A,#N/A,FALSE,"Edi";#N/A,#N/A,FALSE,"Internet";#N/A,#N/A,FALSE,"VSAT";#N/A,#N/A,FALSE,"ing ult. milla"}</definedName>
    <definedName name="wrn.ingresos." localSheetId="25" hidden="1">{#N/A,#N/A,FALSE,"voz corporativa";#N/A,#N/A,FALSE,"Transmisión de datos";#N/A,#N/A,FALSE,"Videoconferencia";#N/A,#N/A,FALSE,"Correo electrónico";#N/A,#N/A,FALSE,"Correo de voz";#N/A,#N/A,FALSE,"Megafax";#N/A,#N/A,FALSE,"Edi";#N/A,#N/A,FALSE,"Internet";#N/A,#N/A,FALSE,"VSAT";#N/A,#N/A,FALSE,"ing ult. milla"}</definedName>
    <definedName name="wrn.ingresos." localSheetId="26" hidden="1">{#N/A,#N/A,FALSE,"voz corporativa";#N/A,#N/A,FALSE,"Transmisión de datos";#N/A,#N/A,FALSE,"Videoconferencia";#N/A,#N/A,FALSE,"Correo electrónico";#N/A,#N/A,FALSE,"Correo de voz";#N/A,#N/A,FALSE,"Megafax";#N/A,#N/A,FALSE,"Edi";#N/A,#N/A,FALSE,"Internet";#N/A,#N/A,FALSE,"VSAT";#N/A,#N/A,FALSE,"ing ult. milla"}</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9">{#N/A,#N/A,FALSE,"SimInp1";#N/A,#N/A,FALSE,"SimInp2";#N/A,#N/A,FALSE,"SimOut1";#N/A,#N/A,FALSE,"SimOut2";#N/A,#N/A,FALSE,"SimOut3";#N/A,#N/A,FALSE,"SimOut4";#N/A,#N/A,FALSE,"SimOut5"}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 localSheetId="23">{#N/A,#N/A,FALSE,"SimInp1";#N/A,#N/A,FALSE,"SimInp2";#N/A,#N/A,FALSE,"SimOut1";#N/A,#N/A,FALSE,"SimOut2";#N/A,#N/A,FALSE,"SimOut3";#N/A,#N/A,FALSE,"SimOut4";#N/A,#N/A,FALSE,"SimOut5"}</definedName>
    <definedName name="wrn.Input._.and._.output._.tables." localSheetId="24">{#N/A,#N/A,FALSE,"SimInp1";#N/A,#N/A,FALSE,"SimInp2";#N/A,#N/A,FALSE,"SimOut1";#N/A,#N/A,FALSE,"SimOut2";#N/A,#N/A,FALSE,"SimOut3";#N/A,#N/A,FALSE,"SimOut4";#N/A,#N/A,FALSE,"SimOut5"}</definedName>
    <definedName name="wrn.Input._.and._.output._.tables." localSheetId="25">{#N/A,#N/A,FALSE,"SimInp1";#N/A,#N/A,FALSE,"SimInp2";#N/A,#N/A,FALSE,"SimOut1";#N/A,#N/A,FALSE,"SimOut2";#N/A,#N/A,FALSE,"SimOut3";#N/A,#N/A,FALSE,"SimOut4";#N/A,#N/A,FALSE,"SimOut5"}</definedName>
    <definedName name="wrn.Input._.and._.output._.tables." localSheetId="26">{#N/A,#N/A,FALSE,"SimInp1";#N/A,#N/A,FALSE,"SimInp2";#N/A,#N/A,FALSE,"SimOut1";#N/A,#N/A,FALSE,"SimOut2";#N/A,#N/A,FALSE,"SimOut3";#N/A,#N/A,FALSE,"SimOut4";#N/A,#N/A,FALSE,"SimOut5"}</definedName>
    <definedName name="wrn.Input._.and._.output._.tables." localSheetId="28">{#N/A,#N/A,FALSE,"SimInp1";#N/A,#N/A,FALSE,"SimInp2";#N/A,#N/A,FALSE,"SimOut1";#N/A,#N/A,FALSE,"SimOut2";#N/A,#N/A,FALSE,"SimOut3";#N/A,#N/A,FALSE,"SimOut4";#N/A,#N/A,FALSE,"SimOut5"}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9">{"Main Economic Indicators",#N/A,FALSE,"C"}</definedName>
    <definedName name="wrn.Main._.Economic._.Indicators." localSheetId="29">{"Main Economic Indicators",#N/A,FALSE,"C"}</definedName>
    <definedName name="wrn.Main._.Economic._.Indicators." localSheetId="22">{"Main Economic Indicators",#N/A,FALSE,"C"}</definedName>
    <definedName name="wrn.Main._.Economic._.Indicators." localSheetId="23">{"Main Economic Indicators",#N/A,FALSE,"C"}</definedName>
    <definedName name="wrn.Main._.Economic._.Indicators." localSheetId="24">{"Main Economic Indicators",#N/A,FALSE,"C"}</definedName>
    <definedName name="wrn.Main._.Economic._.Indicators." localSheetId="25">{"Main Economic Indicators",#N/A,FALSE,"C"}</definedName>
    <definedName name="wrn.Main._.Economic._.Indicators." localSheetId="26">{"Main Economic Indicators",#N/A,FALSE,"C"}</definedName>
    <definedName name="wrn.Main._.Economic._.Indicators." localSheetId="28">{"Main Economic Indicators",#N/A,FALSE,"C"}</definedName>
    <definedName name="wrn.Main._.Economic._.Indicators.">{"Main Economic Indicators",#N/A,FALSE,"C"}</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9">{"BOP_TAB",#N/A,FALSE,"N";"MIDTERM_TAB",#N/A,FALSE,"O";"FUND_CRED",#N/A,FALSE,"P";"DEBT_TAB1",#N/A,FALSE,"Q";"DEBT_TAB2",#N/A,FALSE,"Q";"FORFIN_TAB1",#N/A,FALSE,"R";"FORFIN_TAB2",#N/A,FALSE,"R";"BOP_ANALY",#N/A,FALSE,"U"}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 localSheetId="23">{"BOP_TAB",#N/A,FALSE,"N";"MIDTERM_TAB",#N/A,FALSE,"O";"FUND_CRED",#N/A,FALSE,"P";"DEBT_TAB1",#N/A,FALSE,"Q";"DEBT_TAB2",#N/A,FALSE,"Q";"FORFIN_TAB1",#N/A,FALSE,"R";"FORFIN_TAB2",#N/A,FALSE,"R";"BOP_ANALY",#N/A,FALSE,"U"}</definedName>
    <definedName name="wrn.MDABOP." localSheetId="24">{"BOP_TAB",#N/A,FALSE,"N";"MIDTERM_TAB",#N/A,FALSE,"O";"FUND_CRED",#N/A,FALSE,"P";"DEBT_TAB1",#N/A,FALSE,"Q";"DEBT_TAB2",#N/A,FALSE,"Q";"FORFIN_TAB1",#N/A,FALSE,"R";"FORFIN_TAB2",#N/A,FALSE,"R";"BOP_ANALY",#N/A,FALSE,"U"}</definedName>
    <definedName name="wrn.MDABOP." localSheetId="25">{"BOP_TAB",#N/A,FALSE,"N";"MIDTERM_TAB",#N/A,FALSE,"O";"FUND_CRED",#N/A,FALSE,"P";"DEBT_TAB1",#N/A,FALSE,"Q";"DEBT_TAB2",#N/A,FALSE,"Q";"FORFIN_TAB1",#N/A,FALSE,"R";"FORFIN_TAB2",#N/A,FALSE,"R";"BOP_ANALY",#N/A,FALSE,"U"}</definedName>
    <definedName name="wrn.MDABOP." localSheetId="26">{"BOP_TAB",#N/A,FALSE,"N";"MIDTERM_TAB",#N/A,FALSE,"O";"FUND_CRED",#N/A,FALSE,"P";"DEBT_TAB1",#N/A,FALSE,"Q";"DEBT_TAB2",#N/A,FALSE,"Q";"FORFIN_TAB1",#N/A,FALSE,"R";"FORFIN_TAB2",#N/A,FALSE,"R";"BOP_ANALY",#N/A,FALSE,"U"}</definedName>
    <definedName name="wrn.MDABOP." localSheetId="28">{"BOP_TAB",#N/A,FALSE,"N";"MIDTERM_TAB",#N/A,FALSE,"O";"FUND_CRED",#N/A,FALSE,"P";"DEBT_TAB1",#N/A,FALSE,"Q";"DEBT_TAB2",#N/A,FALSE,"Q";"FORFIN_TAB1",#N/A,FALSE,"R";"FORFIN_TAB2",#N/A,FALSE,"R";"BOP_ANALY",#N/A,FALSE,"U"}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8">{"MONA",#N/A,FALSE,"S"}</definedName>
    <definedName name="wrn.MONA." localSheetId="11">{"MONA",#N/A,FALSE,"S"}</definedName>
    <definedName name="wrn.MONA." localSheetId="12">{"MONA",#N/A,FALSE,"S"}</definedName>
    <definedName name="wrn.MONA." localSheetId="19">{"MONA",#N/A,FALSE,"S"}</definedName>
    <definedName name="wrn.MONA." localSheetId="29">{"MONA",#N/A,FALSE,"S"}</definedName>
    <definedName name="wrn.MONA." localSheetId="22">{"MONA",#N/A,FALSE,"S"}</definedName>
    <definedName name="wrn.MONA." localSheetId="23">{"MONA",#N/A,FALSE,"S"}</definedName>
    <definedName name="wrn.MONA." localSheetId="24">{"MONA",#N/A,FALSE,"S"}</definedName>
    <definedName name="wrn.MONA." localSheetId="25">{"MONA",#N/A,FALSE,"S"}</definedName>
    <definedName name="wrn.MONA." localSheetId="26">{"MONA",#N/A,FALSE,"S"}</definedName>
    <definedName name="wrn.MONA." localSheetId="28">{"MONA",#N/A,FALSE,"S"}</definedName>
    <definedName name="wrn.MONA.">{"MONA",#N/A,FALSE,"S"}</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9">{"Minpmon",#N/A,FALSE,"Monthinput"}</definedName>
    <definedName name="wrn.Monthsheet." localSheetId="29">{"Minpmon",#N/A,FALSE,"Monthinput"}</definedName>
    <definedName name="wrn.Monthsheet." localSheetId="22">{"Minpmon",#N/A,FALSE,"Monthinput"}</definedName>
    <definedName name="wrn.Monthsheet." localSheetId="23">{"Minpmon",#N/A,FALSE,"Monthinput"}</definedName>
    <definedName name="wrn.Monthsheet." localSheetId="24">{"Minpmon",#N/A,FALSE,"Monthinput"}</definedName>
    <definedName name="wrn.Monthsheet." localSheetId="25">{"Minpmon",#N/A,FALSE,"Monthinput"}</definedName>
    <definedName name="wrn.Monthsheet." localSheetId="26">{"Minpmon",#N/A,FALSE,"Monthinput"}</definedName>
    <definedName name="wrn.Monthsheet." localSheetId="28">{"Minpmon",#N/A,FALSE,"Monthinput"}</definedName>
    <definedName name="wrn.Monthsheet.">{"Minpmon",#N/A,FALSE,"Monthinput"}</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9">{"Original",#N/A,FALSE,"CENTBANK";"Original",#N/A,FALSE,"COMBANKS"}</definedName>
    <definedName name="wrn.original." localSheetId="29">{"Original",#N/A,FALSE,"CENTBANK";"Original",#N/A,FALSE,"COMBANKS"}</definedName>
    <definedName name="wrn.original." localSheetId="22">{"Original",#N/A,FALSE,"CENTBANK";"Original",#N/A,FALSE,"COMBANKS"}</definedName>
    <definedName name="wrn.original." localSheetId="23">{"Original",#N/A,FALSE,"CENTBANK";"Original",#N/A,FALSE,"COMBANKS"}</definedName>
    <definedName name="wrn.original." localSheetId="24">{"Original",#N/A,FALSE,"CENTBANK";"Original",#N/A,FALSE,"COMBANKS"}</definedName>
    <definedName name="wrn.original." localSheetId="25">{"Original",#N/A,FALSE,"CENTBANK";"Original",#N/A,FALSE,"COMBANKS"}</definedName>
    <definedName name="wrn.original." localSheetId="26">{"Original",#N/A,FALSE,"CENTBANK";"Original",#N/A,FALSE,"COMBANKS"}</definedName>
    <definedName name="wrn.original." localSheetId="28">{"Original",#N/A,FALSE,"CENTBANK";"Original",#N/A,FALSE,"COMBANKS"}</definedName>
    <definedName name="wrn.original.">{"Original",#N/A,FALSE,"CENTBANK";"Original",#N/A,FALSE,"COMBANKS"}</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9">{#N/A,#N/A,FALSE,"I";#N/A,#N/A,FALSE,"J";#N/A,#N/A,FALSE,"K";#N/A,#N/A,FALSE,"L";#N/A,#N/A,FALSE,"M";#N/A,#N/A,FALSE,"N";#N/A,#N/A,FALSE,"O"}</definedName>
    <definedName name="wrn.Output._.tables." localSheetId="29">{#N/A,#N/A,FALSE,"I";#N/A,#N/A,FALSE,"J";#N/A,#N/A,FALSE,"K";#N/A,#N/A,FALSE,"L";#N/A,#N/A,FALSE,"M";#N/A,#N/A,FALSE,"N";#N/A,#N/A,FALSE,"O"}</definedName>
    <definedName name="wrn.Output._.tables." localSheetId="22">{#N/A,#N/A,FALSE,"I";#N/A,#N/A,FALSE,"J";#N/A,#N/A,FALSE,"K";#N/A,#N/A,FALSE,"L";#N/A,#N/A,FALSE,"M";#N/A,#N/A,FALSE,"N";#N/A,#N/A,FALSE,"O"}</definedName>
    <definedName name="wrn.Output._.tables." localSheetId="23">{#N/A,#N/A,FALSE,"I";#N/A,#N/A,FALSE,"J";#N/A,#N/A,FALSE,"K";#N/A,#N/A,FALSE,"L";#N/A,#N/A,FALSE,"M";#N/A,#N/A,FALSE,"N";#N/A,#N/A,FALSE,"O"}</definedName>
    <definedName name="wrn.Output._.tables." localSheetId="24">{#N/A,#N/A,FALSE,"I";#N/A,#N/A,FALSE,"J";#N/A,#N/A,FALSE,"K";#N/A,#N/A,FALSE,"L";#N/A,#N/A,FALSE,"M";#N/A,#N/A,FALSE,"N";#N/A,#N/A,FALSE,"O"}</definedName>
    <definedName name="wrn.Output._.tables." localSheetId="25">{#N/A,#N/A,FALSE,"I";#N/A,#N/A,FALSE,"J";#N/A,#N/A,FALSE,"K";#N/A,#N/A,FALSE,"L";#N/A,#N/A,FALSE,"M";#N/A,#N/A,FALSE,"N";#N/A,#N/A,FALSE,"O"}</definedName>
    <definedName name="wrn.Output._.tables." localSheetId="26">{#N/A,#N/A,FALSE,"I";#N/A,#N/A,FALSE,"J";#N/A,#N/A,FALSE,"K";#N/A,#N/A,FALSE,"L";#N/A,#N/A,FALSE,"M";#N/A,#N/A,FALSE,"N";#N/A,#N/A,FALSE,"O"}</definedName>
    <definedName name="wrn.Output._.tables." localSheetId="28">{#N/A,#N/A,FALSE,"I";#N/A,#N/A,FALSE,"J";#N/A,#N/A,FALSE,"K";#N/A,#N/A,FALSE,"L";#N/A,#N/A,FALSE,"M";#N/A,#N/A,FALSE,"N";#N/A,#N/A,FALSE,"O"}</definedName>
    <definedName name="wrn.Output._.tables.">{#N/A,#N/A,FALSE,"I";#N/A,#N/A,FALSE,"J";#N/A,#N/A,FALSE,"K";#N/A,#N/A,FALSE,"L";#N/A,#N/A,FALSE,"M";#N/A,#N/A,FALSE,"N";#N/A,#N/A,FALSE,"O"}</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9">{"REAL_00",#N/A,FALSE,"Prog_BSyst";"REAL_00",#N/A,FALSE,"Prog_BCM";"REAL_00",#N/A,FALSE,"Prog_ComB";"REAL_00",#N/A,FALSE,"Prog_Gov";"REAL_00",#N/A,FALSE,"IN";"REAL_00",#N/A,FALSE,"B_mrks99";"REAL_00",#N/A,FALSE,"B_mrks00"}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 localSheetId="23">{"REAL_00",#N/A,FALSE,"Prog_BSyst";"REAL_00",#N/A,FALSE,"Prog_BCM";"REAL_00",#N/A,FALSE,"Prog_ComB";"REAL_00",#N/A,FALSE,"Prog_Gov";"REAL_00",#N/A,FALSE,"IN";"REAL_00",#N/A,FALSE,"B_mrks99";"REAL_00",#N/A,FALSE,"B_mrks00"}</definedName>
    <definedName name="wrn.OUTTURN_TABLES_00." localSheetId="24">{"REAL_00",#N/A,FALSE,"Prog_BSyst";"REAL_00",#N/A,FALSE,"Prog_BCM";"REAL_00",#N/A,FALSE,"Prog_ComB";"REAL_00",#N/A,FALSE,"Prog_Gov";"REAL_00",#N/A,FALSE,"IN";"REAL_00",#N/A,FALSE,"B_mrks99";"REAL_00",#N/A,FALSE,"B_mrks00"}</definedName>
    <definedName name="wrn.OUTTURN_TABLES_00." localSheetId="25">{"REAL_00",#N/A,FALSE,"Prog_BSyst";"REAL_00",#N/A,FALSE,"Prog_BCM";"REAL_00",#N/A,FALSE,"Prog_ComB";"REAL_00",#N/A,FALSE,"Prog_Gov";"REAL_00",#N/A,FALSE,"IN";"REAL_00",#N/A,FALSE,"B_mrks99";"REAL_00",#N/A,FALSE,"B_mrks00"}</definedName>
    <definedName name="wrn.OUTTURN_TABLES_00." localSheetId="26">{"REAL_00",#N/A,FALSE,"Prog_BSyst";"REAL_00",#N/A,FALSE,"Prog_BCM";"REAL_00",#N/A,FALSE,"Prog_ComB";"REAL_00",#N/A,FALSE,"Prog_Gov";"REAL_00",#N/A,FALSE,"IN";"REAL_00",#N/A,FALSE,"B_mrks99";"REAL_00",#N/A,FALSE,"B_mrks00"}</definedName>
    <definedName name="wrn.OUTTURN_TABLES_00." localSheetId="28">{"REAL_00",#N/A,FALSE,"Prog_BSyst";"REAL_00",#N/A,FALSE,"Prog_BCM";"REAL_00",#N/A,FALSE,"Prog_ComB";"REAL_00",#N/A,FALSE,"Prog_Gov";"REAL_00",#N/A,FALSE,"IN";"REAL_00",#N/A,FALSE,"B_mrks99";"REAL_00",#N/A,FALSE,"B_mrks00"}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9">{"REAL_99",#N/A,FALSE,"Prog_BSyst";"REAL_99",#N/A,FALSE,"Prog_BCM";"REAL_99",#N/A,FALSE,"Prog_ComB";"REAL_99",#N/A,FALSE,"Prog_Gov";"REAL_99",#N/A,FALSE,"B_mrks99"}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 localSheetId="23">{"REAL_99",#N/A,FALSE,"Prog_BSyst";"REAL_99",#N/A,FALSE,"Prog_BCM";"REAL_99",#N/A,FALSE,"Prog_ComB";"REAL_99",#N/A,FALSE,"Prog_Gov";"REAL_99",#N/A,FALSE,"B_mrks99"}</definedName>
    <definedName name="wrn.OUTTURN_TABLES_99." localSheetId="24">{"REAL_99",#N/A,FALSE,"Prog_BSyst";"REAL_99",#N/A,FALSE,"Prog_BCM";"REAL_99",#N/A,FALSE,"Prog_ComB";"REAL_99",#N/A,FALSE,"Prog_Gov";"REAL_99",#N/A,FALSE,"B_mrks99"}</definedName>
    <definedName name="wrn.OUTTURN_TABLES_99." localSheetId="25">{"REAL_99",#N/A,FALSE,"Prog_BSyst";"REAL_99",#N/A,FALSE,"Prog_BCM";"REAL_99",#N/A,FALSE,"Prog_ComB";"REAL_99",#N/A,FALSE,"Prog_Gov";"REAL_99",#N/A,FALSE,"B_mrks99"}</definedName>
    <definedName name="wrn.OUTTURN_TABLES_99." localSheetId="26">{"REAL_99",#N/A,FALSE,"Prog_BSyst";"REAL_99",#N/A,FALSE,"Prog_BCM";"REAL_99",#N/A,FALSE,"Prog_ComB";"REAL_99",#N/A,FALSE,"Prog_Gov";"REAL_99",#N/A,FALSE,"B_mrks99"}</definedName>
    <definedName name="wrn.OUTTURN_TABLES_99." localSheetId="28">{"REAL_99",#N/A,FALSE,"Prog_BSyst";"REAL_99",#N/A,FALSE,"Prog_BCM";"REAL_99",#N/A,FALSE,"Prog_ComB";"REAL_99",#N/A,FALSE,"Prog_Gov";"REAL_99",#N/A,FALSE,"B_mrks99"}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9">{"1",#N/A,FALSE,"Pasivos Mon";"2",#N/A,FALSE,"Pasivos Mon"}</definedName>
    <definedName name="wrn.PASMON." localSheetId="29">{"1",#N/A,FALSE,"Pasivos Mon";"2",#N/A,FALSE,"Pasivos Mon"}</definedName>
    <definedName name="wrn.PASMON." localSheetId="22">{"1",#N/A,FALSE,"Pasivos Mon";"2",#N/A,FALSE,"Pasivos Mon"}</definedName>
    <definedName name="wrn.PASMON." localSheetId="23">{"1",#N/A,FALSE,"Pasivos Mon";"2",#N/A,FALSE,"Pasivos Mon"}</definedName>
    <definedName name="wrn.PASMON." localSheetId="24">{"1",#N/A,FALSE,"Pasivos Mon";"2",#N/A,FALSE,"Pasivos Mon"}</definedName>
    <definedName name="wrn.PASMON." localSheetId="25">{"1",#N/A,FALSE,"Pasivos Mon";"2",#N/A,FALSE,"Pasivos Mon"}</definedName>
    <definedName name="wrn.PASMON." localSheetId="26">{"1",#N/A,FALSE,"Pasivos Mon";"2",#N/A,FALSE,"Pasivos Mon"}</definedName>
    <definedName name="wrn.PASMON." localSheetId="28">{"1",#N/A,FALSE,"Pasivos Mon";"2",#N/A,FALSE,"Pasivos Mon"}</definedName>
    <definedName name="wrn.PASMON.">{"1",#N/A,FALSE,"Pasivos Mon";"2",#N/A,FALSE,"Pasivos Mon"}</definedName>
    <definedName name="wrn.Per._.cri." localSheetId="8">{#N/A,#N/A,FALSE,"Per Cri"}</definedName>
    <definedName name="wrn.Per._.cri." localSheetId="11">{#N/A,#N/A,FALSE,"Per Cri"}</definedName>
    <definedName name="wrn.Per._.cri." localSheetId="12">{#N/A,#N/A,FALSE,"Per Cri"}</definedName>
    <definedName name="wrn.Per._.cri." localSheetId="19">{#N/A,#N/A,FALSE,"Per Cri"}</definedName>
    <definedName name="wrn.Per._.cri." localSheetId="29">{#N/A,#N/A,FALSE,"Per Cri"}</definedName>
    <definedName name="wrn.Per._.cri." localSheetId="22">{#N/A,#N/A,FALSE,"Per Cri"}</definedName>
    <definedName name="wrn.Per._.cri." localSheetId="23">{#N/A,#N/A,FALSE,"Per Cri"}</definedName>
    <definedName name="wrn.Per._.cri." localSheetId="24">{#N/A,#N/A,FALSE,"Per Cri"}</definedName>
    <definedName name="wrn.Per._.cri." localSheetId="25">{#N/A,#N/A,FALSE,"Per Cri"}</definedName>
    <definedName name="wrn.Per._.cri." localSheetId="26">{#N/A,#N/A,FALSE,"Per Cri"}</definedName>
    <definedName name="wrn.Per._.cri." localSheetId="28">{#N/A,#N/A,FALSE,"Per Cri"}</definedName>
    <definedName name="wrn.Per._.cri.">{#N/A,#N/A,FALSE,"Per Cri"}</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4" hidden="1">{"Mobiliario",#N/A,FALSE,"C. mobiliario";"Trabajo",#N/A,FALSE,"C. mobiliario"}</definedName>
    <definedName name="wrn.Prevision." localSheetId="19"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7" hidden="1">{"Mobiliario",#N/A,FALSE,"C. mobiliario";"Trabajo",#N/A,FALSE,"C. mobiliario"}</definedName>
    <definedName name="wrn.Prevision." localSheetId="28" hidden="1">{"Mobiliario",#N/A,FALSE,"C. mobiliario";"Trabajo",#N/A,FALSE,"C. mobiliario"}</definedName>
    <definedName name="wrn.Prevision." hidden="1">{"Mobiliario",#N/A,FALSE,"C. mobiliario";"Trabajo",#N/A,FALSE,"C. mobiliario"}</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9">{"ca",#N/A,FALSE,"Detailed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 localSheetId="23">{"ca",#N/A,FALSE,"Detailed BOP";"ka",#N/A,FALSE,"Detailed BOP";"btl",#N/A,FALSE,"Detailed BOP";#N/A,#N/A,FALSE,"Debt  Stock TBL";"imfprint",#N/A,FALSE,"IMF";"nirprintview",#N/A,FALSE,"NIR";"tradeprint",#N/A,FALSE,"Trade";"imfdebtservice",#N/A,FALSE,"IMF"}</definedName>
    <definedName name="wrn.Print._.Detailed._.Tables." localSheetId="24">{"ca",#N/A,FALSE,"Detailed BOP";"ka",#N/A,FALSE,"Detailed BOP";"btl",#N/A,FALSE,"Detailed BOP";#N/A,#N/A,FALSE,"Debt  Stock TBL";"imfprint",#N/A,FALSE,"IMF";"nirprintview",#N/A,FALSE,"NIR";"tradeprint",#N/A,FALSE,"Trade";"imfdebtservice",#N/A,FALSE,"IMF"}</definedName>
    <definedName name="wrn.Print._.Detailed._.Tables." localSheetId="25">{"ca",#N/A,FALSE,"Detailed BOP";"ka",#N/A,FALSE,"Detailed BOP";"btl",#N/A,FALSE,"Detailed BOP";#N/A,#N/A,FALSE,"Debt  Stock TBL";"imfprint",#N/A,FALSE,"IMF";"nirprintview",#N/A,FALSE,"NIR";"tradeprint",#N/A,FALSE,"Trade";"imfdebtservice",#N/A,FALSE,"IMF"}</definedName>
    <definedName name="wrn.Print._.Detailed._.Tables." localSheetId="26">{"ca",#N/A,FALSE,"Detailed BOP";"ka",#N/A,FALSE,"Detailed BOP";"btl",#N/A,FALSE,"Detailed BOP";#N/A,#N/A,FALSE,"Debt  Stock TBL";"imfprint",#N/A,FALSE,"IMF";"nirprintview",#N/A,FALSE,"NIR";"tradeprint",#N/A,FALSE,"Trade";"imfdebtservice",#N/A,FALSE,"IMF"}</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9">{"Tab1",#N/A,FALSE,"P";"Tab2",#N/A,FALSE,"P"}</definedName>
    <definedName name="wrn.Program." localSheetId="29">{"Tab1",#N/A,FALSE,"P";"Tab2",#N/A,FALSE,"P"}</definedName>
    <definedName name="wrn.Program." localSheetId="22">{"Tab1",#N/A,FALSE,"P";"Tab2",#N/A,FALSE,"P"}</definedName>
    <definedName name="wrn.Program." localSheetId="23">{"Tab1",#N/A,FALSE,"P";"Tab2",#N/A,FALSE,"P"}</definedName>
    <definedName name="wrn.Program." localSheetId="24">{"Tab1",#N/A,FALSE,"P";"Tab2",#N/A,FALSE,"P"}</definedName>
    <definedName name="wrn.Program." localSheetId="25">{"Tab1",#N/A,FALSE,"P";"Tab2",#N/A,FALSE,"P"}</definedName>
    <definedName name="wrn.Program." localSheetId="26">{"Tab1",#N/A,FALSE,"P";"Tab2",#N/A,FALSE,"P"}</definedName>
    <definedName name="wrn.Program." localSheetId="28">{"Tab1",#N/A,FALSE,"P";"Tab2",#N/A,FALSE,"P"}</definedName>
    <definedName name="wrn.Program.">{"Tab1",#N/A,FALSE,"P";"Tab2",#N/A,FALSE,"P"}</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9">{"SCEN_Q00",#N/A,FALSE,"Prog_BSyst";"SCEN_Q00",#N/A,FALSE,"Prog_BCM";"SCEN_Q00",#N/A,FALSE,"Prog_ComB";"SCEN_Q00",#N/A,FALSE,"Prog_Gov";"SCEN_Q00",#N/A,FALSE,"IN"}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 localSheetId="23">{"SCEN_Q00",#N/A,FALSE,"Prog_BSyst";"SCEN_Q00",#N/A,FALSE,"Prog_BCM";"SCEN_Q00",#N/A,FALSE,"Prog_ComB";"SCEN_Q00",#N/A,FALSE,"Prog_Gov";"SCEN_Q00",#N/A,FALSE,"IN"}</definedName>
    <definedName name="wrn.QUARTERLY_TABLES_00." localSheetId="24">{"SCEN_Q00",#N/A,FALSE,"Prog_BSyst";"SCEN_Q00",#N/A,FALSE,"Prog_BCM";"SCEN_Q00",#N/A,FALSE,"Prog_ComB";"SCEN_Q00",#N/A,FALSE,"Prog_Gov";"SCEN_Q00",#N/A,FALSE,"IN"}</definedName>
    <definedName name="wrn.QUARTERLY_TABLES_00." localSheetId="25">{"SCEN_Q00",#N/A,FALSE,"Prog_BSyst";"SCEN_Q00",#N/A,FALSE,"Prog_BCM";"SCEN_Q00",#N/A,FALSE,"Prog_ComB";"SCEN_Q00",#N/A,FALSE,"Prog_Gov";"SCEN_Q00",#N/A,FALSE,"IN"}</definedName>
    <definedName name="wrn.QUARTERLY_TABLES_00." localSheetId="26">{"SCEN_Q00",#N/A,FALSE,"Prog_BSyst";"SCEN_Q00",#N/A,FALSE,"Prog_BCM";"SCEN_Q00",#N/A,FALSE,"Prog_ComB";"SCEN_Q00",#N/A,FALSE,"Prog_Gov";"SCEN_Q00",#N/A,FALSE,"IN"}</definedName>
    <definedName name="wrn.QUARTERLY_TABLES_00." localSheetId="28">{"SCEN_Q00",#N/A,FALSE,"Prog_BSyst";"SCEN_Q00",#N/A,FALSE,"Prog_BCM";"SCEN_Q00",#N/A,FALSE,"Prog_ComB";"SCEN_Q00",#N/A,FALSE,"Prog_Gov";"SCEN_Q00",#N/A,FALSE,"IN"}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9">{"CBA",#N/A,FALSE,"TAB4";"MS",#N/A,FALSE,"TAB5";"BANKLOANS",#N/A,FALSE,"TAB21APP ";"INTEREST",#N/A,FALSE,"TAB22APP"}</definedName>
    <definedName name="wrn.RED97MON." localSheetId="29">{"CBA",#N/A,FALSE,"TAB4";"MS",#N/A,FALSE,"TAB5";"BANKLOANS",#N/A,FALSE,"TAB21APP ";"INTEREST",#N/A,FALSE,"TAB22APP"}</definedName>
    <definedName name="wrn.RED97MON." localSheetId="22">{"CBA",#N/A,FALSE,"TAB4";"MS",#N/A,FALSE,"TAB5";"BANKLOANS",#N/A,FALSE,"TAB21APP ";"INTEREST",#N/A,FALSE,"TAB22APP"}</definedName>
    <definedName name="wrn.RED97MON." localSheetId="23">{"CBA",#N/A,FALSE,"TAB4";"MS",#N/A,FALSE,"TAB5";"BANKLOANS",#N/A,FALSE,"TAB21APP ";"INTEREST",#N/A,FALSE,"TAB22APP"}</definedName>
    <definedName name="wrn.RED97MON." localSheetId="24">{"CBA",#N/A,FALSE,"TAB4";"MS",#N/A,FALSE,"TAB5";"BANKLOANS",#N/A,FALSE,"TAB21APP ";"INTEREST",#N/A,FALSE,"TAB22APP"}</definedName>
    <definedName name="wrn.RED97MON." localSheetId="25">{"CBA",#N/A,FALSE,"TAB4";"MS",#N/A,FALSE,"TAB5";"BANKLOANS",#N/A,FALSE,"TAB21APP ";"INTEREST",#N/A,FALSE,"TAB22APP"}</definedName>
    <definedName name="wrn.RED97MON." localSheetId="26">{"CBA",#N/A,FALSE,"TAB4";"MS",#N/A,FALSE,"TAB5";"BANKLOANS",#N/A,FALSE,"TAB21APP ";"INTEREST",#N/A,FALSE,"TAB22APP"}</definedName>
    <definedName name="wrn.RED97MON." localSheetId="28">{"CBA",#N/A,FALSE,"TAB4";"MS",#N/A,FALSE,"TAB5";"BANKLOANS",#N/A,FALSE,"TAB21APP ";"INTEREST",#N/A,FALSE,"TAB22APP"}</definedName>
    <definedName name="wrn.RED97MON.">{"CBA",#N/A,FALSE,"TAB4";"MS",#N/A,FALSE,"TAB5";"BANKLOANS",#N/A,FALSE,"TAB21APP ";"INTEREST",#N/A,FALSE,"TAB22APP"}</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9">{"Riqfin97",#N/A,FALSE,"Tran";"Riqfinpro",#N/A,FALSE,"Tran"}</definedName>
    <definedName name="wrn.Riqfin." localSheetId="29">{"Riqfin97",#N/A,FALSE,"Tran";"Riqfinpro",#N/A,FALSE,"Tran"}</definedName>
    <definedName name="wrn.Riqfin." localSheetId="22">{"Riqfin97",#N/A,FALSE,"Tran";"Riqfinpro",#N/A,FALSE,"Tran"}</definedName>
    <definedName name="wrn.Riqfin." localSheetId="23">{"Riqfin97",#N/A,FALSE,"Tran";"Riqfinpro",#N/A,FALSE,"Tran"}</definedName>
    <definedName name="wrn.Riqfin." localSheetId="24">{"Riqfin97",#N/A,FALSE,"Tran";"Riqfinpro",#N/A,FALSE,"Tran"}</definedName>
    <definedName name="wrn.Riqfin." localSheetId="25">{"Riqfin97",#N/A,FALSE,"Tran";"Riqfinpro",#N/A,FALSE,"Tran"}</definedName>
    <definedName name="wrn.Riqfin." localSheetId="26">{"Riqfin97",#N/A,FALSE,"Tran";"Riqfinpro",#N/A,FALSE,"Tran"}</definedName>
    <definedName name="wrn.Riqfin." localSheetId="28">{"Riqfin97",#N/A,FALSE,"Tran";"Riqfinpro",#N/A,FALSE,"Tran"}</definedName>
    <definedName name="wrn.Riqfin.">{"Riqfin97",#N/A,FALSE,"Tran";"Riqfinpro",#N/A,FALSE,"Tran"}</definedName>
    <definedName name="wrn.Sel._.Ind." localSheetId="8">{#N/A,#N/A,FALSE,"Sel Ind"}</definedName>
    <definedName name="wrn.Sel._.Ind." localSheetId="11">{#N/A,#N/A,FALSE,"Sel Ind"}</definedName>
    <definedName name="wrn.Sel._.Ind." localSheetId="12">{#N/A,#N/A,FALSE,"Sel Ind"}</definedName>
    <definedName name="wrn.Sel._.Ind." localSheetId="19">{#N/A,#N/A,FALSE,"Sel Ind"}</definedName>
    <definedName name="wrn.Sel._.Ind." localSheetId="29">{#N/A,#N/A,FALSE,"Sel Ind"}</definedName>
    <definedName name="wrn.Sel._.Ind." localSheetId="22">{#N/A,#N/A,FALSE,"Sel Ind"}</definedName>
    <definedName name="wrn.Sel._.Ind." localSheetId="23">{#N/A,#N/A,FALSE,"Sel Ind"}</definedName>
    <definedName name="wrn.Sel._.Ind." localSheetId="24">{#N/A,#N/A,FALSE,"Sel Ind"}</definedName>
    <definedName name="wrn.Sel._.Ind." localSheetId="25">{#N/A,#N/A,FALSE,"Sel Ind"}</definedName>
    <definedName name="wrn.Sel._.Ind." localSheetId="26">{#N/A,#N/A,FALSE,"Sel Ind"}</definedName>
    <definedName name="wrn.Sel._.Ind." localSheetId="28">{#N/A,#N/A,FALSE,"Sel Ind"}</definedName>
    <definedName name="wrn.Sel._.Ind.">{#N/A,#N/A,FALSE,"Sel Ind"}</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9">{#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 localSheetId="23">{#N/A,#N/A,TRUE,"Tab1";#N/A,#N/A,TRUE,"Tab2";#N/A,#N/A,TRUE,"Tab3";#N/A,#N/A,TRUE,"Tab4";#N/A,#N/A,TRUE,"Tab5";#N/A,#N/A,TRUE,"Tab6";#N/A,#N/A,TRUE,"Tab7";#N/A,#N/A,TRUE,"Tab8";#N/A,#N/A,TRUE,"Tab9";#N/A,#N/A,TRUE,"Tab10";#N/A,#N/A,TRUE,"Tab11";#N/A,#N/A,TRUE,"Tab12";#N/A,#N/A,TRUE,"Tab13";#N/A,#N/A,TRUE,"tab14";#N/A,#N/A,TRUE,"tab14fr"}</definedName>
    <definedName name="wrn.SET_OF_TABLES." localSheetId="24">{#N/A,#N/A,TRUE,"Tab1";#N/A,#N/A,TRUE,"Tab2";#N/A,#N/A,TRUE,"Tab3";#N/A,#N/A,TRUE,"Tab4";#N/A,#N/A,TRUE,"Tab5";#N/A,#N/A,TRUE,"Tab6";#N/A,#N/A,TRUE,"Tab7";#N/A,#N/A,TRUE,"Tab8";#N/A,#N/A,TRUE,"Tab9";#N/A,#N/A,TRUE,"Tab10";#N/A,#N/A,TRUE,"Tab11";#N/A,#N/A,TRUE,"Tab12";#N/A,#N/A,TRUE,"Tab13";#N/A,#N/A,TRUE,"tab14";#N/A,#N/A,TRUE,"tab14fr"}</definedName>
    <definedName name="wrn.SET_OF_TABLES." localSheetId="25">{#N/A,#N/A,TRUE,"Tab1";#N/A,#N/A,TRUE,"Tab2";#N/A,#N/A,TRUE,"Tab3";#N/A,#N/A,TRUE,"Tab4";#N/A,#N/A,TRUE,"Tab5";#N/A,#N/A,TRUE,"Tab6";#N/A,#N/A,TRUE,"Tab7";#N/A,#N/A,TRUE,"Tab8";#N/A,#N/A,TRUE,"Tab9";#N/A,#N/A,TRUE,"Tab10";#N/A,#N/A,TRUE,"Tab11";#N/A,#N/A,TRUE,"Tab12";#N/A,#N/A,TRUE,"Tab13";#N/A,#N/A,TRUE,"tab14";#N/A,#N/A,TRUE,"tab14fr"}</definedName>
    <definedName name="wrn.SET_OF_TABLES." localSheetId="26">{#N/A,#N/A,TRUE,"Tab1";#N/A,#N/A,TRUE,"Tab2";#N/A,#N/A,TRUE,"Tab3";#N/A,#N/A,TRUE,"Tab4";#N/A,#N/A,TRUE,"Tab5";#N/A,#N/A,TRUE,"Tab6";#N/A,#N/A,TRUE,"Tab7";#N/A,#N/A,TRUE,"Tab8";#N/A,#N/A,TRUE,"Tab9";#N/A,#N/A,TRUE,"Tab10";#N/A,#N/A,TRUE,"Tab11";#N/A,#N/A,TRUE,"Tab12";#N/A,#N/A,TRUE,"Tab13";#N/A,#N/A,TRUE,"tab14";#N/A,#N/A,TRUE,"tab14fr"}</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9">{"SR_tbs",#N/A,FALSE,"MGSSEI";"SR_tbs",#N/A,FALSE,"MGSBOX";"SR_tbs",#N/A,FALSE,"MGSOCIND"}</definedName>
    <definedName name="wrn.STAFF_REPORT_TABLES." localSheetId="29">{"SR_tbs",#N/A,FALSE,"MGSSEI";"SR_tbs",#N/A,FALSE,"MGSBOX";"SR_tbs",#N/A,FALSE,"MGSOCIND"}</definedName>
    <definedName name="wrn.STAFF_REPORT_TABLES." localSheetId="22">{"SR_tbs",#N/A,FALSE,"MGSSEI";"SR_tbs",#N/A,FALSE,"MGSBOX";"SR_tbs",#N/A,FALSE,"MGSOCIND"}</definedName>
    <definedName name="wrn.STAFF_REPORT_TABLES." localSheetId="23">{"SR_tbs",#N/A,FALSE,"MGSSEI";"SR_tbs",#N/A,FALSE,"MGSBOX";"SR_tbs",#N/A,FALSE,"MGSOCIND"}</definedName>
    <definedName name="wrn.STAFF_REPORT_TABLES." localSheetId="24">{"SR_tbs",#N/A,FALSE,"MGSSEI";"SR_tbs",#N/A,FALSE,"MGSBOX";"SR_tbs",#N/A,FALSE,"MGSOCIND"}</definedName>
    <definedName name="wrn.STAFF_REPORT_TABLES." localSheetId="25">{"SR_tbs",#N/A,FALSE,"MGSSEI";"SR_tbs",#N/A,FALSE,"MGSBOX";"SR_tbs",#N/A,FALSE,"MGSOCIND"}</definedName>
    <definedName name="wrn.STAFF_REPORT_TABLES." localSheetId="26">{"SR_tbs",#N/A,FALSE,"MGSSEI";"SR_tbs",#N/A,FALSE,"MGSBOX";"SR_tbs",#N/A,FALSE,"MGSOCIND"}</definedName>
    <definedName name="wrn.STAFF_REPORT_TABLES." localSheetId="28">{"SR_tbs",#N/A,FALSE,"MGSSEI";"SR_tbs",#N/A,FALSE,"MGSBOX";"SR_tbs",#N/A,FALSE,"MGSOCIND"}</definedName>
    <definedName name="wrn.STAFF_REPORT_TABLES.">{"SR_tbs",#N/A,FALSE,"MGSSEI";"SR_tbs",#N/A,FALSE,"MGSBOX";"SR_tbs",#N/A,FALSE,"MGSOCIND"}</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9">{#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 localSheetId="23">{#N/A,#N/A,FALSE,"slvsrtb1";#N/A,#N/A,FALSE,"slvsrtb2";#N/A,#N/A,FALSE,"slvsrtb3";#N/A,#N/A,FALSE,"slvsrtb4";#N/A,#N/A,FALSE,"slvsrtb5";#N/A,#N/A,FALSE,"slvsrtb6";#N/A,#N/A,FALSE,"slvsrtb7";#N/A,#N/A,FALSE,"slvsrtb8";#N/A,#N/A,FALSE,"slvsrtb9";#N/A,#N/A,FALSE,"slvsrtb10";#N/A,#N/A,FALSE,"slvsrtb12"}</definedName>
    <definedName name="wrn.staffreport." localSheetId="24">{#N/A,#N/A,FALSE,"slvsrtb1";#N/A,#N/A,FALSE,"slvsrtb2";#N/A,#N/A,FALSE,"slvsrtb3";#N/A,#N/A,FALSE,"slvsrtb4";#N/A,#N/A,FALSE,"slvsrtb5";#N/A,#N/A,FALSE,"slvsrtb6";#N/A,#N/A,FALSE,"slvsrtb7";#N/A,#N/A,FALSE,"slvsrtb8";#N/A,#N/A,FALSE,"slvsrtb9";#N/A,#N/A,FALSE,"slvsrtb10";#N/A,#N/A,FALSE,"slvsrtb12"}</definedName>
    <definedName name="wrn.staffreport." localSheetId="25">{#N/A,#N/A,FALSE,"slvsrtb1";#N/A,#N/A,FALSE,"slvsrtb2";#N/A,#N/A,FALSE,"slvsrtb3";#N/A,#N/A,FALSE,"slvsrtb4";#N/A,#N/A,FALSE,"slvsrtb5";#N/A,#N/A,FALSE,"slvsrtb6";#N/A,#N/A,FALSE,"slvsrtb7";#N/A,#N/A,FALSE,"slvsrtb8";#N/A,#N/A,FALSE,"slvsrtb9";#N/A,#N/A,FALSE,"slvsrtb10";#N/A,#N/A,FALSE,"slvsrtb12"}</definedName>
    <definedName name="wrn.staffreport." localSheetId="26">{#N/A,#N/A,FALSE,"slvsrtb1";#N/A,#N/A,FALSE,"slvsrtb2";#N/A,#N/A,FALSE,"slvsrtb3";#N/A,#N/A,FALSE,"slvsrtb4";#N/A,#N/A,FALSE,"slvsrtb5";#N/A,#N/A,FALSE,"slvsrtb6";#N/A,#N/A,FALSE,"slvsrtb7";#N/A,#N/A,FALSE,"slvsrtb8";#N/A,#N/A,FALSE,"slvsrtb9";#N/A,#N/A,FALSE,"slvsrtb10";#N/A,#N/A,FALSE,"slvsrtb12"}</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9">{"Page1",#N/A,FALSE,"ARA M&amp;F&amp;T";"Page2",#N/A,FALSE,"ARA M&amp;F&amp;T";"Page3",#N/A,FALSE,"ARA M&amp;F&amp;T"}</definedName>
    <definedName name="wrn.TabARA." localSheetId="29">{"Page1",#N/A,FALSE,"ARA M&amp;F&amp;T";"Page2",#N/A,FALSE,"ARA M&amp;F&amp;T";"Page3",#N/A,FALSE,"ARA M&amp;F&amp;T"}</definedName>
    <definedName name="wrn.TabARA." localSheetId="22">{"Page1",#N/A,FALSE,"ARA M&amp;F&amp;T";"Page2",#N/A,FALSE,"ARA M&amp;F&amp;T";"Page3",#N/A,FALSE,"ARA M&amp;F&amp;T"}</definedName>
    <definedName name="wrn.TabARA." localSheetId="23">{"Page1",#N/A,FALSE,"ARA M&amp;F&amp;T";"Page2",#N/A,FALSE,"ARA M&amp;F&amp;T";"Page3",#N/A,FALSE,"ARA M&amp;F&amp;T"}</definedName>
    <definedName name="wrn.TabARA." localSheetId="24">{"Page1",#N/A,FALSE,"ARA M&amp;F&amp;T";"Page2",#N/A,FALSE,"ARA M&amp;F&amp;T";"Page3",#N/A,FALSE,"ARA M&amp;F&amp;T"}</definedName>
    <definedName name="wrn.TabARA." localSheetId="25">{"Page1",#N/A,FALSE,"ARA M&amp;F&amp;T";"Page2",#N/A,FALSE,"ARA M&amp;F&amp;T";"Page3",#N/A,FALSE,"ARA M&amp;F&amp;T"}</definedName>
    <definedName name="wrn.TabARA." localSheetId="26">{"Page1",#N/A,FALSE,"ARA M&amp;F&amp;T";"Page2",#N/A,FALSE,"ARA M&amp;F&amp;T";"Page3",#N/A,FALSE,"ARA M&amp;F&amp;T"}</definedName>
    <definedName name="wrn.TabARA." localSheetId="28">{"Page1",#N/A,FALSE,"ARA M&amp;F&amp;T";"Page2",#N/A,FALSE,"ARA M&amp;F&amp;T";"Page3",#N/A,FALSE,"ARA M&amp;F&amp;T"}</definedName>
    <definedName name="wrn.TabARA.">{"Page1",#N/A,FALSE,"ARA M&amp;F&amp;T";"Page2",#N/A,FALSE,"ARA M&amp;F&amp;T";"Page3",#N/A,FALSE,"ARA M&amp;F&amp;T"}</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9">{#N/A,#N/A,FALSE,"Tb 1 Mc Flows"}</definedName>
    <definedName name="wrn.Tb._.1._.Mc._.Flows." localSheetId="29">{#N/A,#N/A,FALSE,"Tb 1 Mc Flows"}</definedName>
    <definedName name="wrn.Tb._.1._.Mc._.Flows." localSheetId="22">{#N/A,#N/A,FALSE,"Tb 1 Mc Flows"}</definedName>
    <definedName name="wrn.Tb._.1._.Mc._.Flows." localSheetId="23">{#N/A,#N/A,FALSE,"Tb 1 Mc Flows"}</definedName>
    <definedName name="wrn.Tb._.1._.Mc._.Flows." localSheetId="24">{#N/A,#N/A,FALSE,"Tb 1 Mc Flows"}</definedName>
    <definedName name="wrn.Tb._.1._.Mc._.Flows." localSheetId="25">{#N/A,#N/A,FALSE,"Tb 1 Mc Flows"}</definedName>
    <definedName name="wrn.Tb._.1._.Mc._.Flows." localSheetId="26">{#N/A,#N/A,FALSE,"Tb 1 Mc Flows"}</definedName>
    <definedName name="wrn.Tb._.1._.Mc._.Flows." localSheetId="28">{#N/A,#N/A,FALSE,"Tb 1 Mc Flows"}</definedName>
    <definedName name="wrn.Tb._.1._.Mc._.Flows.">{#N/A,#N/A,FALSE,"Tb 1 Mc Flows"}</definedName>
    <definedName name="wrn.Tb._.2._.NFPS." localSheetId="8">{#N/A,#N/A,FALSE,"Tb 2 NFPS"}</definedName>
    <definedName name="wrn.Tb._.2._.NFPS." localSheetId="11">{#N/A,#N/A,FALSE,"Tb 2 NFPS"}</definedName>
    <definedName name="wrn.Tb._.2._.NFPS." localSheetId="12">{#N/A,#N/A,FALSE,"Tb 2 NFPS"}</definedName>
    <definedName name="wrn.Tb._.2._.NFPS." localSheetId="19">{#N/A,#N/A,FALSE,"Tb 2 NFPS"}</definedName>
    <definedName name="wrn.Tb._.2._.NFPS." localSheetId="29">{#N/A,#N/A,FALSE,"Tb 2 NFPS"}</definedName>
    <definedName name="wrn.Tb._.2._.NFPS." localSheetId="22">{#N/A,#N/A,FALSE,"Tb 2 NFPS"}</definedName>
    <definedName name="wrn.Tb._.2._.NFPS." localSheetId="23">{#N/A,#N/A,FALSE,"Tb 2 NFPS"}</definedName>
    <definedName name="wrn.Tb._.2._.NFPS." localSheetId="24">{#N/A,#N/A,FALSE,"Tb 2 NFPS"}</definedName>
    <definedName name="wrn.Tb._.2._.NFPS." localSheetId="25">{#N/A,#N/A,FALSE,"Tb 2 NFPS"}</definedName>
    <definedName name="wrn.Tb._.2._.NFPS." localSheetId="26">{#N/A,#N/A,FALSE,"Tb 2 NFPS"}</definedName>
    <definedName name="wrn.Tb._.2._.NFPS." localSheetId="28">{#N/A,#N/A,FALSE,"Tb 2 NFPS"}</definedName>
    <definedName name="wrn.Tb._.2._.NFPS.">{#N/A,#N/A,FALSE,"Tb 2 NFPS"}</definedName>
    <definedName name="wrn.Tb._.3._.C._.Gov." localSheetId="8">{#N/A,#N/A,FALSE,"tb 3 C Gov"}</definedName>
    <definedName name="wrn.Tb._.3._.C._.Gov." localSheetId="11">{#N/A,#N/A,FALSE,"tb 3 C Gov"}</definedName>
    <definedName name="wrn.Tb._.3._.C._.Gov." localSheetId="12">{#N/A,#N/A,FALSE,"tb 3 C Gov"}</definedName>
    <definedName name="wrn.Tb._.3._.C._.Gov." localSheetId="19">{#N/A,#N/A,FALSE,"tb 3 C Gov"}</definedName>
    <definedName name="wrn.Tb._.3._.C._.Gov." localSheetId="29">{#N/A,#N/A,FALSE,"tb 3 C Gov"}</definedName>
    <definedName name="wrn.Tb._.3._.C._.Gov." localSheetId="22">{#N/A,#N/A,FALSE,"tb 3 C Gov"}</definedName>
    <definedName name="wrn.Tb._.3._.C._.Gov." localSheetId="23">{#N/A,#N/A,FALSE,"tb 3 C Gov"}</definedName>
    <definedName name="wrn.Tb._.3._.C._.Gov." localSheetId="24">{#N/A,#N/A,FALSE,"tb 3 C Gov"}</definedName>
    <definedName name="wrn.Tb._.3._.C._.Gov." localSheetId="25">{#N/A,#N/A,FALSE,"tb 3 C Gov"}</definedName>
    <definedName name="wrn.Tb._.3._.C._.Gov." localSheetId="26">{#N/A,#N/A,FALSE,"tb 3 C Gov"}</definedName>
    <definedName name="wrn.Tb._.3._.C._.Gov." localSheetId="28">{#N/A,#N/A,FALSE,"tb 3 C Gov"}</definedName>
    <definedName name="wrn.Tb._.3._.C._.Gov.">{#N/A,#N/A,FALSE,"tb 3 C Gov"}</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9">{#N/A,#N/A,FALSE,"Tb 4 MT Fiscal"}</definedName>
    <definedName name="wrn.Tb._.4._.MT._.Fiscal." localSheetId="29">{#N/A,#N/A,FALSE,"Tb 4 MT Fiscal"}</definedName>
    <definedName name="wrn.Tb._.4._.MT._.Fiscal." localSheetId="22">{#N/A,#N/A,FALSE,"Tb 4 MT Fiscal"}</definedName>
    <definedName name="wrn.Tb._.4._.MT._.Fiscal." localSheetId="23">{#N/A,#N/A,FALSE,"Tb 4 MT Fiscal"}</definedName>
    <definedName name="wrn.Tb._.4._.MT._.Fiscal." localSheetId="24">{#N/A,#N/A,FALSE,"Tb 4 MT Fiscal"}</definedName>
    <definedName name="wrn.Tb._.4._.MT._.Fiscal." localSheetId="25">{#N/A,#N/A,FALSE,"Tb 4 MT Fiscal"}</definedName>
    <definedName name="wrn.Tb._.4._.MT._.Fiscal." localSheetId="26">{#N/A,#N/A,FALSE,"Tb 4 MT Fiscal"}</definedName>
    <definedName name="wrn.Tb._.4._.MT._.Fiscal." localSheetId="28">{#N/A,#N/A,FALSE,"Tb 4 MT Fiscal"}</definedName>
    <definedName name="wrn.Tb._.4._.MT._.Fiscal.">{#N/A,#N/A,FALSE,"Tb 4 MT Fiscal"}</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9">{"PRI",#N/A,FALSE,"Data";"QUA",#N/A,FALSE,"Data";"STR",#N/A,FALSE,"Data";"VAL",#N/A,FALSE,"Data";"WEO",#N/A,FALSE,"Data";"WGT",#N/A,FALSE,"Data"}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22">{"PRI",#N/A,FALSE,"Data";"QUA",#N/A,FALSE,"Data";"STR",#N/A,FALSE,"Data";"VAL",#N/A,FALSE,"Data";"WEO",#N/A,FALSE,"Data";"WGT",#N/A,FALSE,"Data"}</definedName>
    <definedName name="wrn.Trade._.Output._.All." localSheetId="23">{"PRI",#N/A,FALSE,"Data";"QUA",#N/A,FALSE,"Data";"STR",#N/A,FALSE,"Data";"VAL",#N/A,FALSE,"Data";"WEO",#N/A,FALSE,"Data";"WGT",#N/A,FALSE,"Data"}</definedName>
    <definedName name="wrn.Trade._.Output._.All." localSheetId="24">{"PRI",#N/A,FALSE,"Data";"QUA",#N/A,FALSE,"Data";"STR",#N/A,FALSE,"Data";"VAL",#N/A,FALSE,"Data";"WEO",#N/A,FALSE,"Data";"WGT",#N/A,FALSE,"Data"}</definedName>
    <definedName name="wrn.Trade._.Output._.All." localSheetId="25">{"PRI",#N/A,FALSE,"Data";"QUA",#N/A,FALSE,"Data";"STR",#N/A,FALSE,"Data";"VAL",#N/A,FALSE,"Data";"WEO",#N/A,FALSE,"Data";"WGT",#N/A,FALSE,"Data"}</definedName>
    <definedName name="wrn.Trade._.Output._.All." localSheetId="26">{"PRI",#N/A,FALSE,"Data";"QUA",#N/A,FALSE,"Data";"STR",#N/A,FALSE,"Data";"VAL",#N/A,FALSE,"Data";"WEO",#N/A,FALSE,"Data";"WGT",#N/A,FALSE,"Data"}</definedName>
    <definedName name="wrn.Trade._.Output._.All." localSheetId="28">{"PRI",#N/A,FALSE,"Data";"QUA",#N/A,FALSE,"Data";"STR",#N/A,FALSE,"Data";"VAL",#N/A,FALSE,"Data";"WEO",#N/A,FALSE,"Data";"WGT",#N/A,FALSE,"Data"}</definedName>
    <definedName name="wrn.Trade._.Output._.All.">{"PRI",#N/A,FALSE,"Data";"QUA",#N/A,FALSE,"Data";"STR",#N/A,FALSE,"Data";"VAL",#N/A,FALSE,"Data";"WEO",#N/A,FALSE,"Data";"WGT",#N/A,FALSE,"Data"}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9">{"WEO",#N/A,FALSE,"Data";"PRI",#N/A,FALSE,"Data";"QUA",#N/A,FALSE,"Data"}</definedName>
    <definedName name="wrn.Trade._.Table._.Core." localSheetId="29">{"WEO",#N/A,FALSE,"Data";"PRI",#N/A,FALSE,"Data";"QUA",#N/A,FALSE,"Data"}</definedName>
    <definedName name="wrn.Trade._.Table._.Core." localSheetId="22">{"WEO",#N/A,FALSE,"Data";"PRI",#N/A,FALSE,"Data";"QUA",#N/A,FALSE,"Data"}</definedName>
    <definedName name="wrn.Trade._.Table._.Core." localSheetId="23">{"WEO",#N/A,FALSE,"Data";"PRI",#N/A,FALSE,"Data";"QUA",#N/A,FALSE,"Data"}</definedName>
    <definedName name="wrn.Trade._.Table._.Core." localSheetId="24">{"WEO",#N/A,FALSE,"Data";"PRI",#N/A,FALSE,"Data";"QUA",#N/A,FALSE,"Data"}</definedName>
    <definedName name="wrn.Trade._.Table._.Core." localSheetId="25">{"WEO",#N/A,FALSE,"Data";"PRI",#N/A,FALSE,"Data";"QUA",#N/A,FALSE,"Data"}</definedName>
    <definedName name="wrn.Trade._.Table._.Core." localSheetId="26">{"WEO",#N/A,FALSE,"Data";"PRI",#N/A,FALSE,"Data";"QUA",#N/A,FALSE,"Data"}</definedName>
    <definedName name="wrn.Trade._.Table._.Core." localSheetId="28">{"WEO",#N/A,FALSE,"Data";"PRI",#N/A,FALSE,"Data";"QUA",#N/A,FALSE,"Data"}</definedName>
    <definedName name="wrn.Trade._.Table._.Core.">{"WEO",#N/A,FALSE,"Data";"PRI",#N/A,FALSE,"Data";"QUA",#N/A,FALSE,"Data"}</definedName>
    <definedName name="wrn.WEO." localSheetId="8">{"WEO",#N/A,FALSE,"T"}</definedName>
    <definedName name="wrn.WEO." localSheetId="11">{"WEO",#N/A,FALSE,"T"}</definedName>
    <definedName name="wrn.WEO." localSheetId="12">{"WEO",#N/A,FALSE,"T"}</definedName>
    <definedName name="wrn.WEO." localSheetId="19">{"WEO",#N/A,FALSE,"T"}</definedName>
    <definedName name="wrn.WEO." localSheetId="29">{"WEO",#N/A,FALSE,"T"}</definedName>
    <definedName name="wrn.WEO." localSheetId="22">{"WEO",#N/A,FALSE,"T"}</definedName>
    <definedName name="wrn.WEO." localSheetId="23">{"WEO",#N/A,FALSE,"T"}</definedName>
    <definedName name="wrn.WEO." localSheetId="24">{"WEO",#N/A,FALSE,"T"}</definedName>
    <definedName name="wrn.WEO." localSheetId="25">{"WEO",#N/A,FALSE,"T"}</definedName>
    <definedName name="wrn.WEO." localSheetId="26">{"WEO",#N/A,FALSE,"T"}</definedName>
    <definedName name="wrn.WEO." localSheetId="28">{"WEO",#N/A,FALSE,"T"}</definedName>
    <definedName name="wrn.WEO.">{"WEO",#N/A,FALSE,"T"}</definedName>
    <definedName name="wrn1.history" localSheetId="9" hidden="1">{#N/A,#N/A,FALSE,"model"}</definedName>
    <definedName name="wrn1.history" localSheetId="11" hidden="1">{#N/A,#N/A,FALSE,"model"}</definedName>
    <definedName name="wrn1.history" localSheetId="14" hidden="1">{#N/A,#N/A,FALSE,"model"}</definedName>
    <definedName name="wrn1.history" localSheetId="19" hidden="1">{#N/A,#N/A,FALSE,"model"}</definedName>
    <definedName name="wrn1.history" localSheetId="29" hidden="1">{#N/A,#N/A,FALSE,"model"}</definedName>
    <definedName name="wrn1.history" localSheetId="20" hidden="1">{#N/A,#N/A,FALSE,"model"}</definedName>
    <definedName name="wrn1.history" localSheetId="22" hidden="1">{#N/A,#N/A,FALSE,"model"}</definedName>
    <definedName name="wrn1.history" localSheetId="23" hidden="1">{#N/A,#N/A,FALSE,"model"}</definedName>
    <definedName name="wrn1.history" localSheetId="24" hidden="1">{#N/A,#N/A,FALSE,"model"}</definedName>
    <definedName name="wrn1.history" localSheetId="25" hidden="1">{#N/A,#N/A,FALSE,"model"}</definedName>
    <definedName name="wrn1.history" localSheetId="26" hidden="1">{#N/A,#N/A,FALSE,"model"}</definedName>
    <definedName name="wrn1.history" localSheetId="28" hidden="1">{#N/A,#N/A,FALSE,"model"}</definedName>
    <definedName name="wrn1.history" hidden="1">{#N/A,#N/A,FALSE,"model"}</definedName>
    <definedName name="wrn3.histroic" localSheetId="9" hidden="1">{#N/A,#N/A,FALSE,"model"}</definedName>
    <definedName name="wrn3.histroic" localSheetId="11" hidden="1">{#N/A,#N/A,FALSE,"model"}</definedName>
    <definedName name="wrn3.histroic" localSheetId="14" hidden="1">{#N/A,#N/A,FALSE,"model"}</definedName>
    <definedName name="wrn3.histroic" localSheetId="19" hidden="1">{#N/A,#N/A,FALSE,"model"}</definedName>
    <definedName name="wrn3.histroic" localSheetId="29" hidden="1">{#N/A,#N/A,FALSE,"model"}</definedName>
    <definedName name="wrn3.histroic" localSheetId="20" hidden="1">{#N/A,#N/A,FALSE,"model"}</definedName>
    <definedName name="wrn3.histroic" localSheetId="22" hidden="1">{#N/A,#N/A,FALSE,"model"}</definedName>
    <definedName name="wrn3.histroic" localSheetId="23" hidden="1">{#N/A,#N/A,FALSE,"model"}</definedName>
    <definedName name="wrn3.histroic" localSheetId="24" hidden="1">{#N/A,#N/A,FALSE,"model"}</definedName>
    <definedName name="wrn3.histroic" localSheetId="25" hidden="1">{#N/A,#N/A,FALSE,"model"}</definedName>
    <definedName name="wrn3.histroic" localSheetId="26" hidden="1">{#N/A,#N/A,FALSE,"model"}</definedName>
    <definedName name="wrn3.histroic" localSheetId="28" hidden="1">{#N/A,#N/A,FALSE,"model"}</definedName>
    <definedName name="wrn3.histroic" hidden="1">{#N/A,#N/A,FALSE,"model"}</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9">{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 localSheetId="23">{TRUE,TRUE,-0.5,-14.75,603,365.25,FALSE,TRUE,TRUE,TRUE,0,1,#N/A,1,#N/A,35.1857142857143,25.2777777777778,1,FALSE,FALSE,3,TRUE,1,FALSE,100,"Swvu.a.","ACwvu.a.",#N/A,FALSE,FALSE,0.75,0.5,0.5,0.75,1,"","",FALSE,FALSE,FALSE,FALSE,1,#N/A,1,1,"=R20C2:R127C52",FALSE,"Rwvu.a.","Cwvu.a.",FALSE,FALSE,FALSE,1,300,300,FALSE,FALSE,TRUE,TRUE,TRUE}</definedName>
    <definedName name="wvu.a." localSheetId="24">{TRUE,TRUE,-0.5,-14.75,603,365.25,FALSE,TRUE,TRUE,TRUE,0,1,#N/A,1,#N/A,35.1857142857143,25.2777777777778,1,FALSE,FALSE,3,TRUE,1,FALSE,100,"Swvu.a.","ACwvu.a.",#N/A,FALSE,FALSE,0.75,0.5,0.5,0.75,1,"","",FALSE,FALSE,FALSE,FALSE,1,#N/A,1,1,"=R20C2:R127C52",FALSE,"Rwvu.a.","Cwvu.a.",FALSE,FALSE,FALSE,1,300,300,FALSE,FALSE,TRUE,TRUE,TRUE}</definedName>
    <definedName name="wvu.a." localSheetId="25">{TRUE,TRUE,-0.5,-14.75,603,365.25,FALSE,TRUE,TRUE,TRUE,0,1,#N/A,1,#N/A,35.1857142857143,25.2777777777778,1,FALSE,FALSE,3,TRUE,1,FALSE,100,"Swvu.a.","ACwvu.a.",#N/A,FALSE,FALSE,0.75,0.5,0.5,0.75,1,"","",FALSE,FALSE,FALSE,FALSE,1,#N/A,1,1,"=R20C2:R127C52",FALSE,"Rwvu.a.","Cwvu.a.",FALSE,FALSE,FALSE,1,300,300,FALSE,FALSE,TRUE,TRUE,TRUE}</definedName>
    <definedName name="wvu.a." localSheetId="26">{TRUE,TRUE,-0.5,-14.75,603,365.25,FALSE,TRUE,TRUE,TRUE,0,1,#N/A,1,#N/A,35.1857142857143,25.2777777777778,1,FALSE,FALSE,3,TRUE,1,FALSE,100,"Swvu.a.","ACwvu.a.",#N/A,FALSE,FALSE,0.75,0.5,0.5,0.75,1,"","",FALSE,FALSE,FALSE,FALSE,1,#N/A,1,1,"=R20C2:R127C52",FALSE,"Rwvu.a.","Cwvu.a.",FALSE,FALSE,FALSE,1,300,300,FALSE,FALSE,TRUE,TRUE,TRUE}</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9">{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 localSheetId="23">{FALSE,FALSE,-1.25,-15.5,484.5,276.75,FALSE,FALSE,TRUE,TRUE,0,12,#N/A,46,#N/A,2.93460490463215,15.35,1,FALSE,FALSE,3,TRUE,1,FALSE,100,"Swvu.PLA1.","ACwvu.PLA1.",#N/A,FALSE,FALSE,0,0,0,0,2,"","",TRUE,TRUE,FALSE,FALSE,1,60,#N/A,#N/A,FALSE,FALSE,FALSE,FALSE,FALSE,FALSE,FALSE,9,65532,65532,FALSE,FALSE,TRUE,TRUE,TRUE}</definedName>
    <definedName name="wvu.PLA1." localSheetId="24">{FALSE,FALSE,-1.25,-15.5,484.5,276.75,FALSE,FALSE,TRUE,TRUE,0,12,#N/A,46,#N/A,2.93460490463215,15.35,1,FALSE,FALSE,3,TRUE,1,FALSE,100,"Swvu.PLA1.","ACwvu.PLA1.",#N/A,FALSE,FALSE,0,0,0,0,2,"","",TRUE,TRUE,FALSE,FALSE,1,60,#N/A,#N/A,FALSE,FALSE,FALSE,FALSE,FALSE,FALSE,FALSE,9,65532,65532,FALSE,FALSE,TRUE,TRUE,TRUE}</definedName>
    <definedName name="wvu.PLA1." localSheetId="25">{FALSE,FALSE,-1.25,-15.5,484.5,276.75,FALSE,FALSE,TRUE,TRUE,0,12,#N/A,46,#N/A,2.93460490463215,15.35,1,FALSE,FALSE,3,TRUE,1,FALSE,100,"Swvu.PLA1.","ACwvu.PLA1.",#N/A,FALSE,FALSE,0,0,0,0,2,"","",TRUE,TRUE,FALSE,FALSE,1,60,#N/A,#N/A,FALSE,FALSE,FALSE,FALSE,FALSE,FALSE,FALSE,9,65532,65532,FALSE,FALSE,TRUE,TRUE,TRUE}</definedName>
    <definedName name="wvu.PLA1." localSheetId="26">{FALSE,FALSE,-1.25,-15.5,484.5,276.75,FALSE,FALSE,TRUE,TRUE,0,12,#N/A,46,#N/A,2.93460490463215,15.35,1,FALSE,FALSE,3,TRUE,1,FALSE,100,"Swvu.PLA1.","ACwvu.PLA1.",#N/A,FALSE,FALSE,0,0,0,0,2,"","",TRUE,TRUE,FALSE,FALSE,1,60,#N/A,#N/A,FALSE,FALSE,FALSE,FALSE,FALSE,FALSE,FALSE,9,65532,65532,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9">{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 localSheetId="23">{TRUE,TRUE,-1.25,-15.5,484.5,276.75,FALSE,FALSE,TRUE,TRUE,0,15,#N/A,56,#N/A,4.88636363636364,15.35,1,FALSE,FALSE,3,TRUE,1,FALSE,100,"Swvu.PLA2.","ACwvu.PLA2.",#N/A,FALSE,FALSE,0,0,0,0,2,"","",TRUE,TRUE,FALSE,FALSE,1,60,#N/A,#N/A,FALSE,FALSE,"Rwvu.PLA2.",#N/A,FALSE,FALSE,FALSE,9,65532,65532,FALSE,FALSE,TRUE,TRUE,TRUE}</definedName>
    <definedName name="wvu.PLA2." localSheetId="24">{TRUE,TRUE,-1.25,-15.5,484.5,276.75,FALSE,FALSE,TRUE,TRUE,0,15,#N/A,56,#N/A,4.88636363636364,15.35,1,FALSE,FALSE,3,TRUE,1,FALSE,100,"Swvu.PLA2.","ACwvu.PLA2.",#N/A,FALSE,FALSE,0,0,0,0,2,"","",TRUE,TRUE,FALSE,FALSE,1,60,#N/A,#N/A,FALSE,FALSE,"Rwvu.PLA2.",#N/A,FALSE,FALSE,FALSE,9,65532,65532,FALSE,FALSE,TRUE,TRUE,TRUE}</definedName>
    <definedName name="wvu.PLA2." localSheetId="25">{TRUE,TRUE,-1.25,-15.5,484.5,276.75,FALSE,FALSE,TRUE,TRUE,0,15,#N/A,56,#N/A,4.88636363636364,15.35,1,FALSE,FALSE,3,TRUE,1,FALSE,100,"Swvu.PLA2.","ACwvu.PLA2.",#N/A,FALSE,FALSE,0,0,0,0,2,"","",TRUE,TRUE,FALSE,FALSE,1,60,#N/A,#N/A,FALSE,FALSE,"Rwvu.PLA2.",#N/A,FALSE,FALSE,FALSE,9,65532,65532,FALSE,FALSE,TRUE,TRUE,TRUE}</definedName>
    <definedName name="wvu.PLA2." localSheetId="26">{TRUE,TRUE,-1.25,-15.5,484.5,276.75,FALSE,FALSE,TRUE,TRUE,0,15,#N/A,56,#N/A,4.88636363636364,15.35,1,FALSE,FALSE,3,TRUE,1,FALSE,100,"Swvu.PLA2.","ACwvu.PLA2.",#N/A,FALSE,FALSE,0,0,0,0,2,"","",TRUE,TRUE,FALSE,FALSE,1,60,#N/A,#N/A,FALSE,FALSE,"Rwvu.PLA2.",#N/A,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9">{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 localSheetId="23">{TRUE,TRUE,-0.5,-14.75,603,387,FALSE,TRUE,TRUE,TRUE,0,1,2,1,2,1,1,4,TRUE,TRUE,3,TRUE,1,TRUE,75,"Swvu.Print.","ACwvu.Print.",#N/A,FALSE,FALSE,1,0.75,0.6,0.5,1,"","",TRUE,FALSE,TRUE,FALSE,1,#N/A,1,1,#DIV/0!,FALSE,"Rwvu.Print.",#N/A,FALSE,FALSE,FALSE,1,65532,300,FALSE,FALSE,TRUE,TRUE,TRUE}</definedName>
    <definedName name="wvu.Print." localSheetId="24">{TRUE,TRUE,-0.5,-14.75,603,387,FALSE,TRUE,TRUE,TRUE,0,1,2,1,2,1,1,4,TRUE,TRUE,3,TRUE,1,TRUE,75,"Swvu.Print.","ACwvu.Print.",#N/A,FALSE,FALSE,1,0.75,0.6,0.5,1,"","",TRUE,FALSE,TRUE,FALSE,1,#N/A,1,1,#DIV/0!,FALSE,"Rwvu.Print.",#N/A,FALSE,FALSE,FALSE,1,65532,300,FALSE,FALSE,TRUE,TRUE,TRUE}</definedName>
    <definedName name="wvu.Print." localSheetId="25">{TRUE,TRUE,-0.5,-14.75,603,387,FALSE,TRUE,TRUE,TRUE,0,1,2,1,2,1,1,4,TRUE,TRUE,3,TRUE,1,TRUE,75,"Swvu.Print.","ACwvu.Print.",#N/A,FALSE,FALSE,1,0.75,0.6,0.5,1,"","",TRUE,FALSE,TRUE,FALSE,1,#N/A,1,1,#DIV/0!,FALSE,"Rwvu.Print.",#N/A,FALSE,FALSE,FALSE,1,65532,300,FALSE,FALSE,TRUE,TRUE,TRUE}</definedName>
    <definedName name="wvu.Print." localSheetId="26">{TRUE,TRUE,-0.5,-14.75,603,387,FALSE,TRUE,TRUE,TRUE,0,1,2,1,2,1,1,4,TRUE,TRUE,3,TRUE,1,TRUE,75,"Swvu.Print.","ACwvu.Print.",#N/A,FALSE,FALSE,1,0.75,0.6,0.5,1,"","",TRUE,FALSE,TRUE,FALSE,1,#N/A,1,1,#DIV/0!,FALSE,"Rwvu.Print.",#N/A,FALSE,FALSE,FALSE,1,65532,300,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[100]M!#REF!</definedName>
    <definedName name="w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localSheetId="22">[100]M!#REF!</definedName>
    <definedName name="ww" localSheetId="23">[100]M!#REF!</definedName>
    <definedName name="ww" localSheetId="24">[100]M!#REF!</definedName>
    <definedName name="ww" localSheetId="25">[100]M!#REF!</definedName>
    <definedName name="ww">[100]M!#REF!</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9">{"Riqfin97",#N/A,FALSE,"Tran";"Riqfinpro",#N/A,FALSE,"Tran"}</definedName>
    <definedName name="www" localSheetId="29">{"Riqfin97",#N/A,FALSE,"Tran";"Riqfinpro",#N/A,FALSE,"Tran"}</definedName>
    <definedName name="www" localSheetId="22">{"Riqfin97",#N/A,FALSE,"Tran";"Riqfinpro",#N/A,FALSE,"Tran"}</definedName>
    <definedName name="www" localSheetId="23">{"Riqfin97",#N/A,FALSE,"Tran";"Riqfinpro",#N/A,FALSE,"Tran"}</definedName>
    <definedName name="www" localSheetId="24">{"Riqfin97",#N/A,FALSE,"Tran";"Riqfinpro",#N/A,FALSE,"Tran"}</definedName>
    <definedName name="www" localSheetId="25">{"Riqfin97",#N/A,FALSE,"Tran";"Riqfinpro",#N/A,FALSE,"Tran"}</definedName>
    <definedName name="www" localSheetId="26">{"Riqfin97",#N/A,FALSE,"Tran";"Riqfinpro",#N/A,FALSE,"Tran"}</definedName>
    <definedName name="www" localSheetId="28">{"Riqfin97",#N/A,FALSE,"Tran";"Riqfinpro",#N/A,FALSE,"Tran"}</definedName>
    <definedName name="www">{"Riqfin97",#N/A,FALSE,"Tran";"Riqfinpro",#N/A,FALSE,"Tran"}</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9">{#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 localSheetId="23">{#N/A,#N/A,FALSE,"slvsrtb1";#N/A,#N/A,FALSE,"slvsrtb2";#N/A,#N/A,FALSE,"slvsrtb3";#N/A,#N/A,FALSE,"slvsrtb4";#N/A,#N/A,FALSE,"slvsrtb5";#N/A,#N/A,FALSE,"slvsrtb6";#N/A,#N/A,FALSE,"slvsrtb7";#N/A,#N/A,FALSE,"slvsrtb8";#N/A,#N/A,FALSE,"slvsrtb9";#N/A,#N/A,FALSE,"slvsrtb10";#N/A,#N/A,FALSE,"slvsrtb12"}</definedName>
    <definedName name="wwwjjj" localSheetId="24">{#N/A,#N/A,FALSE,"slvsrtb1";#N/A,#N/A,FALSE,"slvsrtb2";#N/A,#N/A,FALSE,"slvsrtb3";#N/A,#N/A,FALSE,"slvsrtb4";#N/A,#N/A,FALSE,"slvsrtb5";#N/A,#N/A,FALSE,"slvsrtb6";#N/A,#N/A,FALSE,"slvsrtb7";#N/A,#N/A,FALSE,"slvsrtb8";#N/A,#N/A,FALSE,"slvsrtb9";#N/A,#N/A,FALSE,"slvsrtb10";#N/A,#N/A,FALSE,"slvsrtb12"}</definedName>
    <definedName name="wwwjjj" localSheetId="25">{#N/A,#N/A,FALSE,"slvsrtb1";#N/A,#N/A,FALSE,"slvsrtb2";#N/A,#N/A,FALSE,"slvsrtb3";#N/A,#N/A,FALSE,"slvsrtb4";#N/A,#N/A,FALSE,"slvsrtb5";#N/A,#N/A,FALSE,"slvsrtb6";#N/A,#N/A,FALSE,"slvsrtb7";#N/A,#N/A,FALSE,"slvsrtb8";#N/A,#N/A,FALSE,"slvsrtb9";#N/A,#N/A,FALSE,"slvsrtb10";#N/A,#N/A,FALSE,"slvsrtb12"}</definedName>
    <definedName name="wwwjjj" localSheetId="26">{#N/A,#N/A,FALSE,"slvsrtb1";#N/A,#N/A,FALSE,"slvsrtb2";#N/A,#N/A,FALSE,"slvsrtb3";#N/A,#N/A,FALSE,"slvsrtb4";#N/A,#N/A,FALSE,"slvsrtb5";#N/A,#N/A,FALSE,"slvsrtb6";#N/A,#N/A,FALSE,"slvsrtb7";#N/A,#N/A,FALSE,"slvsrtb8";#N/A,#N/A,FALSE,"slvsrtb9";#N/A,#N/A,FALSE,"slvsrtb10";#N/A,#N/A,FALSE,"slvsrtb12"}</definedName>
    <definedName name="wwwjjj" localSheetId="28">{#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[117]M!#REF!</definedName>
    <definedName name="wwww" localSheetId="22">[118]M!#REF!</definedName>
    <definedName name="wwww" localSheetId="23">[118]M!#REF!</definedName>
    <definedName name="wwww" localSheetId="24">[117]M!#REF!</definedName>
    <definedName name="wwww" localSheetId="25">[117]M!#REF!</definedName>
    <definedName name="wwww">[117]M!#REF!</definedName>
    <definedName name="wwwww" localSheetId="8">{"Minpmon",#N/A,FALSE,"Monthinput"}</definedName>
    <definedName name="wwwww" localSheetId="11">{"Minpmon",#N/A,FALSE,"Monthinput"}</definedName>
    <definedName name="wwwww" localSheetId="12">{"Minpmon",#N/A,FALSE,"Monthinput"}</definedName>
    <definedName name="wwwww" localSheetId="19">{"Minpmon",#N/A,FALSE,"Monthinput"}</definedName>
    <definedName name="wwwww" localSheetId="29">{"Minpmon",#N/A,FALSE,"Monthinput"}</definedName>
    <definedName name="wwwww" localSheetId="22">{"Minpmon",#N/A,FALSE,"Monthinput"}</definedName>
    <definedName name="wwwww" localSheetId="23">{"Minpmon",#N/A,FALSE,"Monthinput"}</definedName>
    <definedName name="wwwww" localSheetId="24">{"Minpmon",#N/A,FALSE,"Monthinput"}</definedName>
    <definedName name="wwwww" localSheetId="25">{"Minpmon",#N/A,FALSE,"Monthinput"}</definedName>
    <definedName name="wwwww" localSheetId="26">{"Minpmon",#N/A,FALSE,"Monthinput"}</definedName>
    <definedName name="wwwww" localSheetId="28">{"Minpmon",#N/A,FALSE,"Monthinput"}</definedName>
    <definedName name="wwwww">{"Minpmon",#N/A,FALSE,"Monthinput"}</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9">{"Riqfin97",#N/A,FALSE,"Tran";"Riqfinpro",#N/A,FALSE,"Tran"}</definedName>
    <definedName name="wwwwwww" localSheetId="29">{"Riqfin97",#N/A,FALSE,"Tran";"Riqfinpro",#N/A,FALSE,"Tran"}</definedName>
    <definedName name="wwwwwww" localSheetId="22">{"Riqfin97",#N/A,FALSE,"Tran";"Riqfinpro",#N/A,FALSE,"Tran"}</definedName>
    <definedName name="wwwwwww" localSheetId="23">{"Riqfin97",#N/A,FALSE,"Tran";"Riqfinpro",#N/A,FALSE,"Tran"}</definedName>
    <definedName name="wwwwwww" localSheetId="24">{"Riqfin97",#N/A,FALSE,"Tran";"Riqfinpro",#N/A,FALSE,"Tran"}</definedName>
    <definedName name="wwwwwww" localSheetId="25">{"Riqfin97",#N/A,FALSE,"Tran";"Riqfinpro",#N/A,FALSE,"Tran"}</definedName>
    <definedName name="wwwwwww" localSheetId="26">{"Riqfin97",#N/A,FALSE,"Tran";"Riqfinpro",#N/A,FALSE,"Tran"}</definedName>
    <definedName name="wwwwwww" localSheetId="28">{"Riqfin97",#N/A,FALSE,"Tran";"Riqfinpro",#N/A,FALSE,"Tran"}</definedName>
    <definedName name="wwwwwww">{"Riqfin97",#N/A,FALSE,"Tran";"Riqfinpro",#N/A,FALSE,"Tran"}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9">{"Riqfin97",#N/A,FALSE,"Tran";"Riqfinpro",#N/A,FALSE,"Tran"}</definedName>
    <definedName name="xx" localSheetId="29">{"Riqfin97",#N/A,FALSE,"Tran";"Riqfinpro",#N/A,FALSE,"Tran"}</definedName>
    <definedName name="xx" localSheetId="22">{"Riqfin97",#N/A,FALSE,"Tran";"Riqfinpro",#N/A,FALSE,"Tran"}</definedName>
    <definedName name="xx" localSheetId="23">{"Riqfin97",#N/A,FALSE,"Tran";"Riqfinpro",#N/A,FALSE,"Tran"}</definedName>
    <definedName name="xx" localSheetId="24">{"Riqfin97",#N/A,FALSE,"Tran";"Riqfinpro",#N/A,FALSE,"Tran"}</definedName>
    <definedName name="xx" localSheetId="25">{"Riqfin97",#N/A,FALSE,"Tran";"Riqfinpro",#N/A,FALSE,"Tran"}</definedName>
    <definedName name="xx" localSheetId="26">{"Riqfin97",#N/A,FALSE,"Tran";"Riqfinpro",#N/A,FALSE,"Tran"}</definedName>
    <definedName name="xx" localSheetId="28">{"Riqfin97",#N/A,FALSE,"Tran";"Riqfinpro",#N/A,FALSE,"Tran"}</definedName>
    <definedName name="xx">{"Riqfin97",#N/A,FALSE,"Tran";"Riqfinpro",#N/A,FALSE,"Tran"}</definedName>
    <definedName name="xxx" hidden="1">[21]FOMENTO!#REF!</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9">{"Riqfin97",#N/A,FALSE,"Tran";"Riqfinpro",#N/A,FALSE,"Tran"}</definedName>
    <definedName name="xxxx" localSheetId="29">{"Riqfin97",#N/A,FALSE,"Tran";"Riqfinpro",#N/A,FALSE,"Tran"}</definedName>
    <definedName name="xxxx" localSheetId="22">{"Riqfin97",#N/A,FALSE,"Tran";"Riqfinpro",#N/A,FALSE,"Tran"}</definedName>
    <definedName name="xxxx" localSheetId="23">{"Riqfin97",#N/A,FALSE,"Tran";"Riqfinpro",#N/A,FALSE,"Tran"}</definedName>
    <definedName name="xxxx" localSheetId="24">{"Riqfin97",#N/A,FALSE,"Tran";"Riqfinpro",#N/A,FALSE,"Tran"}</definedName>
    <definedName name="xxxx" localSheetId="25">{"Riqfin97",#N/A,FALSE,"Tran";"Riqfinpro",#N/A,FALSE,"Tran"}</definedName>
    <definedName name="xxxx" localSheetId="26">{"Riqfin97",#N/A,FALSE,"Tran";"Riqfinpro",#N/A,FALSE,"Tran"}</definedName>
    <definedName name="xxxx" localSheetId="28">{"Riqfin97",#N/A,FALSE,"Tran";"Riqfinpro",#N/A,FALSE,"Tran"}</definedName>
    <definedName name="xxxx">{"Riqfin97",#N/A,FALSE,"Tran";"Riqfinpro",#N/A,FALSE,"Tran"}</definedName>
    <definedName name="Y" localSheetId="8">[57]PENSION!#REF!</definedName>
    <definedName name="Y" localSheetId="12">[57]PENSION!#REF!</definedName>
    <definedName name="Y" localSheetId="22">[57]PENSION!#REF!</definedName>
    <definedName name="Y" localSheetId="23">[57]PENSION!#REF!</definedName>
    <definedName name="Y" localSheetId="24">[57]PENSION!#REF!</definedName>
    <definedName name="Y" localSheetId="25">[57]PENSION!#REF!</definedName>
    <definedName name="Y">[57]PENSION!#REF!</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9">{"Riqfin97",#N/A,FALSE,"Tran";"Riqfinpro",#N/A,FALSE,"Tran"}</definedName>
    <definedName name="yh" localSheetId="29">{"Riqfin97",#N/A,FALSE,"Tran";"Riqfinpro",#N/A,FALSE,"Tran"}</definedName>
    <definedName name="yh" localSheetId="22">{"Riqfin97",#N/A,FALSE,"Tran";"Riqfinpro",#N/A,FALSE,"Tran"}</definedName>
    <definedName name="yh" localSheetId="23">{"Riqfin97",#N/A,FALSE,"Tran";"Riqfinpro",#N/A,FALSE,"Tran"}</definedName>
    <definedName name="yh" localSheetId="24">{"Riqfin97",#N/A,FALSE,"Tran";"Riqfinpro",#N/A,FALSE,"Tran"}</definedName>
    <definedName name="yh" localSheetId="25">{"Riqfin97",#N/A,FALSE,"Tran";"Riqfinpro",#N/A,FALSE,"Tran"}</definedName>
    <definedName name="yh" localSheetId="26">{"Riqfin97",#N/A,FALSE,"Tran";"Riqfinpro",#N/A,FALSE,"Tran"}</definedName>
    <definedName name="yh" localSheetId="28">{"Riqfin97",#N/A,FALSE,"Tran";"Riqfinpro",#N/A,FALSE,"Tran"}</definedName>
    <definedName name="yh">{"Riqfin97",#N/A,FALSE,"Tran";"Riqfinpro",#N/A,FALSE,"Tran"}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9">{"Riqfin97",#N/A,FALSE,"Tran";"Riqfinpro",#N/A,FALSE,"Tran"}</definedName>
    <definedName name="yiop" localSheetId="29">{"Riqfin97",#N/A,FALSE,"Tran";"Riqfinpro",#N/A,FALSE,"Tran"}</definedName>
    <definedName name="yiop" localSheetId="22">{"Riqfin97",#N/A,FALSE,"Tran";"Riqfinpro",#N/A,FALSE,"Tran"}</definedName>
    <definedName name="yiop" localSheetId="23">{"Riqfin97",#N/A,FALSE,"Tran";"Riqfinpro",#N/A,FALSE,"Tran"}</definedName>
    <definedName name="yiop" localSheetId="24">{"Riqfin97",#N/A,FALSE,"Tran";"Riqfinpro",#N/A,FALSE,"Tran"}</definedName>
    <definedName name="yiop" localSheetId="25">{"Riqfin97",#N/A,FALSE,"Tran";"Riqfinpro",#N/A,FALSE,"Tran"}</definedName>
    <definedName name="yiop" localSheetId="26">{"Riqfin97",#N/A,FALSE,"Tran";"Riqfinpro",#N/A,FALSE,"Tran"}</definedName>
    <definedName name="yiop" localSheetId="28">{"Riqfin97",#N/A,FALSE,"Tran";"Riqfinpro",#N/A,FALSE,"Tran"}</definedName>
    <definedName name="yiop">{"Riqfin97",#N/A,FALSE,"Tran";"Riqfinpro",#N/A,FALSE,"Tran"}</definedName>
    <definedName name="yu" localSheetId="8">{"Tab1",#N/A,FALSE,"P";"Tab2",#N/A,FALSE,"P"}</definedName>
    <definedName name="yu" localSheetId="11">{"Tab1",#N/A,FALSE,"P";"Tab2",#N/A,FALSE,"P"}</definedName>
    <definedName name="yu" localSheetId="12">{"Tab1",#N/A,FALSE,"P";"Tab2",#N/A,FALSE,"P"}</definedName>
    <definedName name="yu" localSheetId="19">{"Tab1",#N/A,FALSE,"P";"Tab2",#N/A,FALSE,"P"}</definedName>
    <definedName name="yu" localSheetId="29">{"Tab1",#N/A,FALSE,"P";"Tab2",#N/A,FALSE,"P"}</definedName>
    <definedName name="yu" localSheetId="22">{"Tab1",#N/A,FALSE,"P";"Tab2",#N/A,FALSE,"P"}</definedName>
    <definedName name="yu" localSheetId="23">{"Tab1",#N/A,FALSE,"P";"Tab2",#N/A,FALSE,"P"}</definedName>
    <definedName name="yu" localSheetId="24">{"Tab1",#N/A,FALSE,"P";"Tab2",#N/A,FALSE,"P"}</definedName>
    <definedName name="yu" localSheetId="25">{"Tab1",#N/A,FALSE,"P";"Tab2",#N/A,FALSE,"P"}</definedName>
    <definedName name="yu" localSheetId="26">{"Tab1",#N/A,FALSE,"P";"Tab2",#N/A,FALSE,"P"}</definedName>
    <definedName name="yu" localSheetId="28">{"Tab1",#N/A,FALSE,"P";"Tab2",#N/A,FALSE,"P"}</definedName>
    <definedName name="yu">{"Tab1",#N/A,FALSE,"P";"Tab2",#N/A,FALSE,"P"}</definedName>
    <definedName name="yy" localSheetId="8">{"Tab1",#N/A,FALSE,"P";"Tab2",#N/A,FALSE,"P"}</definedName>
    <definedName name="yy" localSheetId="11">{"Tab1",#N/A,FALSE,"P";"Tab2",#N/A,FALSE,"P"}</definedName>
    <definedName name="yy" localSheetId="12">{"Tab1",#N/A,FALSE,"P";"Tab2",#N/A,FALSE,"P"}</definedName>
    <definedName name="yy" localSheetId="19">{"Tab1",#N/A,FALSE,"P";"Tab2",#N/A,FALSE,"P"}</definedName>
    <definedName name="yy" localSheetId="29">{"Tab1",#N/A,FALSE,"P";"Tab2",#N/A,FALSE,"P"}</definedName>
    <definedName name="yy" localSheetId="22">{"Tab1",#N/A,FALSE,"P";"Tab2",#N/A,FALSE,"P"}</definedName>
    <definedName name="yy" localSheetId="23">{"Tab1",#N/A,FALSE,"P";"Tab2",#N/A,FALSE,"P"}</definedName>
    <definedName name="yy" localSheetId="24">{"Tab1",#N/A,FALSE,"P";"Tab2",#N/A,FALSE,"P"}</definedName>
    <definedName name="yy" localSheetId="25">{"Tab1",#N/A,FALSE,"P";"Tab2",#N/A,FALSE,"P"}</definedName>
    <definedName name="yy" localSheetId="26">{"Tab1",#N/A,FALSE,"P";"Tab2",#N/A,FALSE,"P"}</definedName>
    <definedName name="yy" localSheetId="28">{"Tab1",#N/A,FALSE,"P";"Tab2",#N/A,FALSE,"P"}</definedName>
    <definedName name="yy">{"Tab1",#N/A,FALSE,"P";"Tab2",#N/A,FALSE,"P"}</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9">{"Riqfin97",#N/A,FALSE,"Tran";"Riqfinpro",#N/A,FALSE,"Tran"}</definedName>
    <definedName name="yyuu" localSheetId="29">{"Riqfin97",#N/A,FALSE,"Tran";"Riqfinpro",#N/A,FALSE,"Tran"}</definedName>
    <definedName name="yyuu" localSheetId="22">{"Riqfin97",#N/A,FALSE,"Tran";"Riqfinpro",#N/A,FALSE,"Tran"}</definedName>
    <definedName name="yyuu" localSheetId="23">{"Riqfin97",#N/A,FALSE,"Tran";"Riqfinpro",#N/A,FALSE,"Tran"}</definedName>
    <definedName name="yyuu" localSheetId="24">{"Riqfin97",#N/A,FALSE,"Tran";"Riqfinpro",#N/A,FALSE,"Tran"}</definedName>
    <definedName name="yyuu" localSheetId="25">{"Riqfin97",#N/A,FALSE,"Tran";"Riqfinpro",#N/A,FALSE,"Tran"}</definedName>
    <definedName name="yyuu" localSheetId="26">{"Riqfin97",#N/A,FALSE,"Tran";"Riqfinpro",#N/A,FALSE,"Tran"}</definedName>
    <definedName name="yyuu" localSheetId="28">{"Riqfin97",#N/A,FALSE,"Tran";"Riqfinpro",#N/A,FALSE,"Tran"}</definedName>
    <definedName name="yyuu">{"Riqfin97",#N/A,FALSE,"Tran";"Riqfinpro",#N/A,FALSE,"Tran"}</definedName>
    <definedName name="yyy" localSheetId="8">{"Tab1",#N/A,FALSE,"P";"Tab2",#N/A,FALSE,"P"}</definedName>
    <definedName name="yyy" localSheetId="11">{"Tab1",#N/A,FALSE,"P";"Tab2",#N/A,FALSE,"P"}</definedName>
    <definedName name="yyy" localSheetId="12">{"Tab1",#N/A,FALSE,"P";"Tab2",#N/A,FALSE,"P"}</definedName>
    <definedName name="yyy" localSheetId="19">{"Tab1",#N/A,FALSE,"P";"Tab2",#N/A,FALSE,"P"}</definedName>
    <definedName name="yyy" localSheetId="29">{"Tab1",#N/A,FALSE,"P";"Tab2",#N/A,FALSE,"P"}</definedName>
    <definedName name="yyy" localSheetId="22">{"Tab1",#N/A,FALSE,"P";"Tab2",#N/A,FALSE,"P"}</definedName>
    <definedName name="yyy" localSheetId="23">{"Tab1",#N/A,FALSE,"P";"Tab2",#N/A,FALSE,"P"}</definedName>
    <definedName name="yyy" localSheetId="24">{"Tab1",#N/A,FALSE,"P";"Tab2",#N/A,FALSE,"P"}</definedName>
    <definedName name="yyy" localSheetId="25">{"Tab1",#N/A,FALSE,"P";"Tab2",#N/A,FALSE,"P"}</definedName>
    <definedName name="yyy" localSheetId="26">{"Tab1",#N/A,FALSE,"P";"Tab2",#N/A,FALSE,"P"}</definedName>
    <definedName name="yyy" localSheetId="28">{"Tab1",#N/A,FALSE,"P";"Tab2",#N/A,FALSE,"P"}</definedName>
    <definedName name="yyy">{"Tab1",#N/A,FALSE,"P";"Tab2",#N/A,FALSE,"P"}</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9">{"Riqfin97",#N/A,FALSE,"Tran";"Riqfinpro",#N/A,FALSE,"Tran"}</definedName>
    <definedName name="yyyy" localSheetId="29">{"Riqfin97",#N/A,FALSE,"Tran";"Riqfinpro",#N/A,FALSE,"Tran"}</definedName>
    <definedName name="yyyy" localSheetId="22">{"Riqfin97",#N/A,FALSE,"Tran";"Riqfinpro",#N/A,FALSE,"Tran"}</definedName>
    <definedName name="yyyy" localSheetId="23">{"Riqfin97",#N/A,FALSE,"Tran";"Riqfinpro",#N/A,FALSE,"Tran"}</definedName>
    <definedName name="yyyy" localSheetId="24">{"Riqfin97",#N/A,FALSE,"Tran";"Riqfinpro",#N/A,FALSE,"Tran"}</definedName>
    <definedName name="yyyy" localSheetId="25">{"Riqfin97",#N/A,FALSE,"Tran";"Riqfinpro",#N/A,FALSE,"Tran"}</definedName>
    <definedName name="yyyy" localSheetId="26">{"Riqfin97",#N/A,FALSE,"Tran";"Riqfinpro",#N/A,FALSE,"Tran"}</definedName>
    <definedName name="yyyy" localSheetId="28">{"Riqfin97",#N/A,FALSE,"Tran";"Riqfinpro",#N/A,FALSE,"Tran"}</definedName>
    <definedName name="yyyy">{"Riqfin97",#N/A,FALSE,"Tran";"Riqfinpro",#N/A,FALSE,"Tran"}</definedName>
    <definedName name="yyyyyy" localSheetId="8">{"Minpmon",#N/A,FALSE,"Monthinput"}</definedName>
    <definedName name="yyyyyy" localSheetId="11">{"Minpmon",#N/A,FALSE,"Monthinput"}</definedName>
    <definedName name="yyyyyy" localSheetId="12">{"Minpmon",#N/A,FALSE,"Monthinput"}</definedName>
    <definedName name="yyyyyy" localSheetId="19">{"Minpmon",#N/A,FALSE,"Monthinput"}</definedName>
    <definedName name="yyyyyy" localSheetId="29">{"Minpmon",#N/A,FALSE,"Monthinput"}</definedName>
    <definedName name="yyyyyy" localSheetId="22">{"Minpmon",#N/A,FALSE,"Monthinput"}</definedName>
    <definedName name="yyyyyy" localSheetId="23">{"Minpmon",#N/A,FALSE,"Monthinput"}</definedName>
    <definedName name="yyyyyy" localSheetId="24">{"Minpmon",#N/A,FALSE,"Monthinput"}</definedName>
    <definedName name="yyyyyy" localSheetId="25">{"Minpmon",#N/A,FALSE,"Monthinput"}</definedName>
    <definedName name="yyyyyy" localSheetId="26">{"Minpmon",#N/A,FALSE,"Monthinput"}</definedName>
    <definedName name="yyyyyy" localSheetId="28">{"Minpmon",#N/A,FALSE,"Monthinput"}</definedName>
    <definedName name="yyyyyy">{"Minpmon",#N/A,FALSE,"Monthinput"}</definedName>
    <definedName name="Z" localSheetId="8">[57]PENSION!#REF!</definedName>
    <definedName name="z" localSheetId="9" hidden="1">{#N/A,#N/A,FALSE,"PERSONAL";#N/A,#N/A,FALSE,"explotación";#N/A,#N/A,FALSE,"generales"}</definedName>
    <definedName name="Z" localSheetId="12">[57]PENSION!#REF!</definedName>
    <definedName name="z" localSheetId="14" hidden="1">{#N/A,#N/A,FALSE,"PERSONAL";#N/A,#N/A,FALSE,"explotación";#N/A,#N/A,FALSE,"generales"}</definedName>
    <definedName name="z" localSheetId="20" hidden="1">{#N/A,#N/A,FALSE,"PERSONAL";#N/A,#N/A,FALSE,"explotación";#N/A,#N/A,FALSE,"generales"}</definedName>
    <definedName name="Z" localSheetId="22">[57]PENSION!#REF!</definedName>
    <definedName name="Z" localSheetId="23">[57]PENSION!#REF!</definedName>
    <definedName name="Z" localSheetId="24">[57]PENSION!#REF!</definedName>
    <definedName name="Z" localSheetId="25">[57]PENSION!#REF!</definedName>
    <definedName name="Z">[57]PENSION!#REF!</definedName>
    <definedName name="Z_00C67BFA_FEDD_11D1_98B3_00C04FC96ABD_.wvu.Rows" localSheetId="8">[85]BOP!$A$36:$IV$36,[85]BOP!$A$44:$IV$44,[85]BOP!$A$59:$IV$59,[85]BOP!#REF!,[85]BOP!#REF!,[85]BOP!$A$81:$IV$88</definedName>
    <definedName name="Z_00C67BFA_FEDD_11D1_98B3_00C04FC96ABD_.wvu.Rows" localSheetId="11">[85]BOP!$A$36:$IV$36,[85]BOP!$A$44:$IV$44,[85]BOP!$A$59:$IV$59,[85]BOP!#REF!,[85]BOP!#REF!,[85]BOP!$A$81:$IV$88</definedName>
    <definedName name="Z_00C67BFA_FEDD_11D1_98B3_00C04FC96ABD_.wvu.Rows" localSheetId="12">[85]BOP!$A$36:$IV$36,[85]BOP!$A$44:$IV$44,[85]BOP!$A$59:$IV$59,[85]BOP!#REF!,[85]BOP!#REF!,[85]BOP!$A$81:$IV$88</definedName>
    <definedName name="Z_00C67BFA_FEDD_11D1_98B3_00C04FC96ABD_.wvu.Rows" localSheetId="19">[85]BOP!$A$36:$IV$36,[85]BOP!$A$44:$IV$44,[85]BOP!$A$59:$IV$59,[85]BOP!#REF!,[85]BOP!#REF!,[85]BOP!$A$81:$IV$88</definedName>
    <definedName name="Z_00C67BFA_FEDD_11D1_98B3_00C04FC96ABD_.wvu.Rows" localSheetId="29">[85]BOP!$A$36:$IV$36,[85]BOP!$A$44:$IV$44,[85]BOP!$A$59:$IV$59,[85]BOP!#REF!,[85]BOP!#REF!,[85]BOP!$A$81:$IV$88</definedName>
    <definedName name="Z_00C67BFA_FEDD_11D1_98B3_00C04FC96ABD_.wvu.Rows" localSheetId="22">[85]BOP!$A$36:$IV$36,[85]BOP!$A$44:$IV$44,[85]BOP!$A$59:$IV$59,[85]BOP!#REF!,[85]BOP!#REF!,[85]BOP!$A$81:$IV$88</definedName>
    <definedName name="Z_00C67BFA_FEDD_11D1_98B3_00C04FC96ABD_.wvu.Rows" localSheetId="23">[85]BOP!$A$36:$IV$36,[85]BOP!$A$44:$IV$44,[85]BOP!$A$59:$IV$59,[85]BOP!#REF!,[85]BOP!#REF!,[85]BOP!$A$81:$IV$88</definedName>
    <definedName name="Z_00C67BFA_FEDD_11D1_98B3_00C04FC96ABD_.wvu.Rows" localSheetId="24">[85]BOP!$A$36:$IV$36,[85]BOP!$A$44:$IV$44,[85]BOP!$A$59:$IV$59,[85]BOP!#REF!,[85]BOP!#REF!,[85]BOP!$A$81:$IV$88</definedName>
    <definedName name="Z_00C67BFA_FEDD_11D1_98B3_00C04FC96ABD_.wvu.Rows" localSheetId="25">[85]BOP!$A$36:$IV$36,[85]BOP!$A$44:$IV$44,[85]BOP!$A$59:$IV$59,[85]BOP!#REF!,[85]BOP!#REF!,[85]BOP!$A$81:$IV$88</definedName>
    <definedName name="Z_00C67BFA_FEDD_11D1_98B3_00C04FC96ABD_.wvu.Rows" localSheetId="28">[85]BOP!$A$36:$IV$36,[85]BOP!$A$44:$IV$44,[85]BOP!$A$59:$IV$59,[85]BOP!#REF!,[85]BOP!#REF!,[85]BOP!$A$81:$IV$88</definedName>
    <definedName name="Z_00C67BFA_FEDD_11D1_98B3_00C04FC96ABD_.wvu.Rows">[85]BOP!$A$36:$IV$36,[85]BOP!$A$44:$IV$44,[85]BOP!$A$59:$IV$59,[85]BOP!#REF!,[85]BOP!#REF!,[85]BOP!$A$81:$IV$88</definedName>
    <definedName name="Z_00C67BFB_FEDD_11D1_98B3_00C04FC96ABD_.wvu.Rows" localSheetId="8">[85]BOP!$A$36:$IV$36,[85]BOP!$A$44:$IV$44,[85]BOP!$A$59:$IV$59,[85]BOP!#REF!,[85]BOP!#REF!,[85]BOP!$A$81:$IV$88</definedName>
    <definedName name="Z_00C67BFB_FEDD_11D1_98B3_00C04FC96ABD_.wvu.Rows" localSheetId="11">[85]BOP!$A$36:$IV$36,[85]BOP!$A$44:$IV$44,[85]BOP!$A$59:$IV$59,[85]BOP!#REF!,[85]BOP!#REF!,[85]BOP!$A$81:$IV$88</definedName>
    <definedName name="Z_00C67BFB_FEDD_11D1_98B3_00C04FC96ABD_.wvu.Rows" localSheetId="12">[85]BOP!$A$36:$IV$36,[85]BOP!$A$44:$IV$44,[85]BOP!$A$59:$IV$59,[85]BOP!#REF!,[85]BOP!#REF!,[85]BOP!$A$81:$IV$88</definedName>
    <definedName name="Z_00C67BFB_FEDD_11D1_98B3_00C04FC96ABD_.wvu.Rows" localSheetId="29">[85]BOP!$A$36:$IV$36,[85]BOP!$A$44:$IV$44,[85]BOP!$A$59:$IV$59,[85]BOP!#REF!,[85]BOP!#REF!,[85]BOP!$A$81:$IV$88</definedName>
    <definedName name="Z_00C67BFB_FEDD_11D1_98B3_00C04FC96ABD_.wvu.Rows" localSheetId="22">[85]BOP!$A$36:$IV$36,[85]BOP!$A$44:$IV$44,[85]BOP!$A$59:$IV$59,[85]BOP!#REF!,[85]BOP!#REF!,[85]BOP!$A$81:$IV$88</definedName>
    <definedName name="Z_00C67BFB_FEDD_11D1_98B3_00C04FC96ABD_.wvu.Rows" localSheetId="23">[85]BOP!$A$36:$IV$36,[85]BOP!$A$44:$IV$44,[85]BOP!$A$59:$IV$59,[85]BOP!#REF!,[85]BOP!#REF!,[85]BOP!$A$81:$IV$88</definedName>
    <definedName name="Z_00C67BFB_FEDD_11D1_98B3_00C04FC96ABD_.wvu.Rows" localSheetId="24">[85]BOP!$A$36:$IV$36,[85]BOP!$A$44:$IV$44,[85]BOP!$A$59:$IV$59,[85]BOP!#REF!,[85]BOP!#REF!,[85]BOP!$A$81:$IV$88</definedName>
    <definedName name="Z_00C67BFB_FEDD_11D1_98B3_00C04FC96ABD_.wvu.Rows" localSheetId="25">[85]BOP!$A$36:$IV$36,[85]BOP!$A$44:$IV$44,[85]BOP!$A$59:$IV$59,[85]BOP!#REF!,[85]BOP!#REF!,[85]BOP!$A$81:$IV$88</definedName>
    <definedName name="Z_00C67BFB_FEDD_11D1_98B3_00C04FC96ABD_.wvu.Rows" localSheetId="28">[85]BOP!$A$36:$IV$36,[85]BOP!$A$44:$IV$44,[85]BOP!$A$59:$IV$59,[85]BOP!#REF!,[85]BOP!#REF!,[85]BOP!$A$81:$IV$88</definedName>
    <definedName name="Z_00C67BFB_FEDD_11D1_98B3_00C04FC96ABD_.wvu.Rows">[85]BOP!$A$36:$IV$36,[85]BOP!$A$44:$IV$44,[85]BOP!$A$59:$IV$59,[85]BOP!#REF!,[85]BOP!#REF!,[85]BOP!$A$81:$IV$88</definedName>
    <definedName name="Z_00C67BFC_FEDD_11D1_98B3_00C04FC96ABD_.wvu.Rows" localSheetId="8">[85]BOP!$A$36:$IV$36,[85]BOP!$A$44:$IV$44,[85]BOP!$A$59:$IV$59,[85]BOP!#REF!,[85]BOP!#REF!,[85]BOP!$A$81:$IV$88</definedName>
    <definedName name="Z_00C67BFC_FEDD_11D1_98B3_00C04FC96ABD_.wvu.Rows" localSheetId="11">[85]BOP!$A$36:$IV$36,[85]BOP!$A$44:$IV$44,[85]BOP!$A$59:$IV$59,[85]BOP!#REF!,[85]BOP!#REF!,[85]BOP!$A$81:$IV$88</definedName>
    <definedName name="Z_00C67BFC_FEDD_11D1_98B3_00C04FC96ABD_.wvu.Rows" localSheetId="12">[85]BOP!$A$36:$IV$36,[85]BOP!$A$44:$IV$44,[85]BOP!$A$59:$IV$59,[85]BOP!#REF!,[85]BOP!#REF!,[85]BOP!$A$81:$IV$88</definedName>
    <definedName name="Z_00C67BFC_FEDD_11D1_98B3_00C04FC96ABD_.wvu.Rows" localSheetId="29">[85]BOP!$A$36:$IV$36,[85]BOP!$A$44:$IV$44,[85]BOP!$A$59:$IV$59,[85]BOP!#REF!,[85]BOP!#REF!,[85]BOP!$A$81:$IV$88</definedName>
    <definedName name="Z_00C67BFC_FEDD_11D1_98B3_00C04FC96ABD_.wvu.Rows" localSheetId="22">[85]BOP!$A$36:$IV$36,[85]BOP!$A$44:$IV$44,[85]BOP!$A$59:$IV$59,[85]BOP!#REF!,[85]BOP!#REF!,[85]BOP!$A$81:$IV$88</definedName>
    <definedName name="Z_00C67BFC_FEDD_11D1_98B3_00C04FC96ABD_.wvu.Rows" localSheetId="23">[85]BOP!$A$36:$IV$36,[85]BOP!$A$44:$IV$44,[85]BOP!$A$59:$IV$59,[85]BOP!#REF!,[85]BOP!#REF!,[85]BOP!$A$81:$IV$88</definedName>
    <definedName name="Z_00C67BFC_FEDD_11D1_98B3_00C04FC96ABD_.wvu.Rows" localSheetId="24">[85]BOP!$A$36:$IV$36,[85]BOP!$A$44:$IV$44,[85]BOP!$A$59:$IV$59,[85]BOP!#REF!,[85]BOP!#REF!,[85]BOP!$A$81:$IV$88</definedName>
    <definedName name="Z_00C67BFC_FEDD_11D1_98B3_00C04FC96ABD_.wvu.Rows" localSheetId="25">[85]BOP!$A$36:$IV$36,[85]BOP!$A$44:$IV$44,[85]BOP!$A$59:$IV$59,[85]BOP!#REF!,[85]BOP!#REF!,[85]BOP!$A$81:$IV$88</definedName>
    <definedName name="Z_00C67BFC_FEDD_11D1_98B3_00C04FC96ABD_.wvu.Rows" localSheetId="28">[85]BOP!$A$36:$IV$36,[85]BOP!$A$44:$IV$44,[85]BOP!$A$59:$IV$59,[85]BOP!#REF!,[85]BOP!#REF!,[85]BOP!$A$81:$IV$88</definedName>
    <definedName name="Z_00C67BFC_FEDD_11D1_98B3_00C04FC96ABD_.wvu.Rows">[85]BOP!$A$36:$IV$36,[85]BOP!$A$44:$IV$44,[85]BOP!$A$59:$IV$59,[85]BOP!#REF!,[85]BOP!#REF!,[85]BOP!$A$81:$IV$88</definedName>
    <definedName name="Z_00C67BFD_FEDD_11D1_98B3_00C04FC96ABD_.wvu.Rows" localSheetId="8">[85]BOP!$A$36:$IV$36,[85]BOP!$A$44:$IV$44,[85]BOP!$A$59:$IV$59,[85]BOP!#REF!,[85]BOP!#REF!,[85]BOP!$A$81:$IV$88</definedName>
    <definedName name="Z_00C67BFD_FEDD_11D1_98B3_00C04FC96ABD_.wvu.Rows" localSheetId="11">[85]BOP!$A$36:$IV$36,[85]BOP!$A$44:$IV$44,[85]BOP!$A$59:$IV$59,[85]BOP!#REF!,[85]BOP!#REF!,[85]BOP!$A$81:$IV$88</definedName>
    <definedName name="Z_00C67BFD_FEDD_11D1_98B3_00C04FC96ABD_.wvu.Rows" localSheetId="12">[85]BOP!$A$36:$IV$36,[85]BOP!$A$44:$IV$44,[85]BOP!$A$59:$IV$59,[85]BOP!#REF!,[85]BOP!#REF!,[85]BOP!$A$81:$IV$88</definedName>
    <definedName name="Z_00C67BFD_FEDD_11D1_98B3_00C04FC96ABD_.wvu.Rows" localSheetId="22">[85]BOP!$A$36:$IV$36,[85]BOP!$A$44:$IV$44,[85]BOP!$A$59:$IV$59,[85]BOP!#REF!,[85]BOP!#REF!,[85]BOP!$A$81:$IV$88</definedName>
    <definedName name="Z_00C67BFD_FEDD_11D1_98B3_00C04FC96ABD_.wvu.Rows" localSheetId="23">[85]BOP!$A$36:$IV$36,[85]BOP!$A$44:$IV$44,[85]BOP!$A$59:$IV$59,[85]BOP!#REF!,[85]BOP!#REF!,[85]BOP!$A$81:$IV$88</definedName>
    <definedName name="Z_00C67BFD_FEDD_11D1_98B3_00C04FC96ABD_.wvu.Rows" localSheetId="24">[85]BOP!$A$36:$IV$36,[85]BOP!$A$44:$IV$44,[85]BOP!$A$59:$IV$59,[85]BOP!#REF!,[85]BOP!#REF!,[85]BOP!$A$81:$IV$88</definedName>
    <definedName name="Z_00C67BFD_FEDD_11D1_98B3_00C04FC96ABD_.wvu.Rows" localSheetId="25">[85]BOP!$A$36:$IV$36,[85]BOP!$A$44:$IV$44,[85]BOP!$A$59:$IV$59,[85]BOP!#REF!,[85]BOP!#REF!,[85]BOP!$A$81:$IV$88</definedName>
    <definedName name="Z_00C67BFD_FEDD_11D1_98B3_00C04FC96ABD_.wvu.Rows">[85]BOP!$A$36:$IV$36,[85]BOP!$A$44:$IV$44,[85]BOP!$A$59:$IV$59,[85]BOP!#REF!,[85]BOP!#REF!,[85]BOP!$A$81:$IV$88</definedName>
    <definedName name="Z_00C67BFE_FEDD_11D1_98B3_00C04FC96ABD_.wvu.Rows" localSheetId="8">[85]BOP!$A$36:$IV$36,[85]BOP!$A$44:$IV$44,[85]BOP!$A$59:$IV$59,[85]BOP!#REF!,[85]BOP!#REF!,[85]BOP!$A$79:$IV$79,[85]BOP!$A$81:$IV$88,[85]BOP!#REF!</definedName>
    <definedName name="Z_00C67BFE_FEDD_11D1_98B3_00C04FC96ABD_.wvu.Rows" localSheetId="11">[85]BOP!$A$36:$IV$36,[85]BOP!$A$44:$IV$44,[85]BOP!$A$59:$IV$59,[85]BOP!#REF!,[85]BOP!#REF!,[85]BOP!$A$79:$IV$79,[85]BOP!$A$81:$IV$88,[85]BOP!#REF!</definedName>
    <definedName name="Z_00C67BFE_FEDD_11D1_98B3_00C04FC96ABD_.wvu.Rows" localSheetId="12">[85]BOP!$A$36:$IV$36,[85]BOP!$A$44:$IV$44,[85]BOP!$A$59:$IV$59,[85]BOP!#REF!,[85]BOP!#REF!,[85]BOP!$A$79:$IV$79,[85]BOP!$A$81:$IV$88,[85]BOP!#REF!</definedName>
    <definedName name="Z_00C67BFE_FEDD_11D1_98B3_00C04FC96ABD_.wvu.Rows" localSheetId="24">[85]BOP!$A$36:$IV$36,[85]BOP!$A$44:$IV$44,[85]BOP!$A$59:$IV$59,[85]BOP!#REF!,[85]BOP!#REF!,[85]BOP!$A$79:$IV$79,[85]BOP!$A$81:$IV$88,[85]BOP!#REF!</definedName>
    <definedName name="Z_00C67BFE_FEDD_11D1_98B3_00C04FC96ABD_.wvu.Rows" localSheetId="25">[85]BOP!$A$36:$IV$36,[85]BOP!$A$44:$IV$44,[85]BOP!$A$59:$IV$59,[85]BOP!#REF!,[85]BOP!#REF!,[85]BOP!$A$79:$IV$79,[85]BOP!$A$81:$IV$88,[85]BOP!#REF!</definedName>
    <definedName name="Z_00C67BFE_FEDD_11D1_98B3_00C04FC96ABD_.wvu.Rows">[85]BOP!$A$36:$IV$36,[85]BOP!$A$44:$IV$44,[85]BOP!$A$59:$IV$59,[85]BOP!#REF!,[85]BOP!#REF!,[85]BOP!$A$79:$IV$79,[85]BOP!$A$81:$IV$88,[85]BOP!#REF!</definedName>
    <definedName name="Z_00C67BFF_FEDD_11D1_98B3_00C04FC96ABD_.wvu.Rows" localSheetId="8">[85]BOP!$A$36:$IV$36,[85]BOP!$A$44:$IV$44,[85]BOP!$A$59:$IV$59,[85]BOP!#REF!,[85]BOP!#REF!,[85]BOP!$A$79:$IV$79,[85]BOP!$A$81:$IV$88</definedName>
    <definedName name="Z_00C67BFF_FEDD_11D1_98B3_00C04FC96ABD_.wvu.Rows" localSheetId="11">[85]BOP!$A$36:$IV$36,[85]BOP!$A$44:$IV$44,[85]BOP!$A$59:$IV$59,[85]BOP!#REF!,[85]BOP!#REF!,[85]BOP!$A$79:$IV$79,[85]BOP!$A$81:$IV$88</definedName>
    <definedName name="Z_00C67BFF_FEDD_11D1_98B3_00C04FC96ABD_.wvu.Rows" localSheetId="12">[85]BOP!$A$36:$IV$36,[85]BOP!$A$44:$IV$44,[85]BOP!$A$59:$IV$59,[85]BOP!#REF!,[85]BOP!#REF!,[85]BOP!$A$79:$IV$79,[85]BOP!$A$81:$IV$88</definedName>
    <definedName name="Z_00C67BFF_FEDD_11D1_98B3_00C04FC96ABD_.wvu.Rows" localSheetId="25">[85]BOP!$A$36:$IV$36,[85]BOP!$A$44:$IV$44,[85]BOP!$A$59:$IV$59,[85]BOP!#REF!,[85]BOP!#REF!,[85]BOP!$A$79:$IV$79,[85]BOP!$A$81:$IV$88</definedName>
    <definedName name="Z_00C67BFF_FEDD_11D1_98B3_00C04FC96ABD_.wvu.Rows">[85]BOP!$A$36:$IV$36,[85]BOP!$A$44:$IV$44,[85]BOP!$A$59:$IV$59,[85]BOP!#REF!,[85]BOP!#REF!,[85]BOP!$A$79:$IV$79,[85]BOP!$A$81:$IV$88</definedName>
    <definedName name="Z_00C67C00_FEDD_11D1_98B3_00C04FC96ABD_.wvu.Rows" localSheetId="8">[85]BOP!$A$36:$IV$36,[85]BOP!$A$44:$IV$44,[85]BOP!$A$59:$IV$59,[85]BOP!#REF!,[85]BOP!#REF!,[85]BOP!$A$79:$IV$79,[85]BOP!#REF!</definedName>
    <definedName name="Z_00C67C00_FEDD_11D1_98B3_00C04FC96ABD_.wvu.Rows" localSheetId="11">[85]BOP!$A$36:$IV$36,[85]BOP!$A$44:$IV$44,[85]BOP!$A$59:$IV$59,[85]BOP!#REF!,[85]BOP!#REF!,[85]BOP!$A$79:$IV$79,[85]BOP!#REF!</definedName>
    <definedName name="Z_00C67C00_FEDD_11D1_98B3_00C04FC96ABD_.wvu.Rows" localSheetId="12">[85]BOP!$A$36:$IV$36,[85]BOP!$A$44:$IV$44,[85]BOP!$A$59:$IV$59,[85]BOP!#REF!,[85]BOP!#REF!,[85]BOP!$A$79:$IV$79,[85]BOP!#REF!</definedName>
    <definedName name="Z_00C67C00_FEDD_11D1_98B3_00C04FC96ABD_.wvu.Rows" localSheetId="19">[85]BOP!$A$36:$IV$36,[85]BOP!$A$44:$IV$44,[85]BOP!$A$59:$IV$59,[85]BOP!#REF!,[85]BOP!#REF!,[85]BOP!$A$79:$IV$79,[85]BOP!#REF!</definedName>
    <definedName name="Z_00C67C00_FEDD_11D1_98B3_00C04FC96ABD_.wvu.Rows" localSheetId="29">[85]BOP!$A$36:$IV$36,[85]BOP!$A$44:$IV$44,[85]BOP!$A$59:$IV$59,[85]BOP!#REF!,[85]BOP!#REF!,[85]BOP!$A$79:$IV$79,[85]BOP!#REF!</definedName>
    <definedName name="Z_00C67C00_FEDD_11D1_98B3_00C04FC96ABD_.wvu.Rows" localSheetId="24">[85]BOP!$A$36:$IV$36,[85]BOP!$A$44:$IV$44,[85]BOP!$A$59:$IV$59,[85]BOP!#REF!,[85]BOP!#REF!,[85]BOP!$A$79:$IV$79,[85]BOP!#REF!</definedName>
    <definedName name="Z_00C67C00_FEDD_11D1_98B3_00C04FC96ABD_.wvu.Rows" localSheetId="25">[85]BOP!$A$36:$IV$36,[85]BOP!$A$44:$IV$44,[85]BOP!$A$59:$IV$59,[85]BOP!#REF!,[85]BOP!#REF!,[85]BOP!$A$79:$IV$79,[85]BOP!#REF!</definedName>
    <definedName name="Z_00C67C00_FEDD_11D1_98B3_00C04FC96ABD_.wvu.Rows" localSheetId="28">[85]BOP!$A$36:$IV$36,[85]BOP!$A$44:$IV$44,[85]BOP!$A$59:$IV$59,[85]BOP!#REF!,[85]BOP!#REF!,[85]BOP!$A$79:$IV$79,[85]BOP!#REF!</definedName>
    <definedName name="Z_00C67C00_FEDD_11D1_98B3_00C04FC96ABD_.wvu.Rows">[85]BOP!$A$36:$IV$36,[85]BOP!$A$44:$IV$44,[85]BOP!$A$59:$IV$59,[85]BOP!#REF!,[85]BOP!#REF!,[85]BOP!$A$79:$IV$79,[85]BOP!#REF!</definedName>
    <definedName name="Z_00C67C01_FEDD_11D1_98B3_00C04FC96ABD_.wvu.Rows" localSheetId="8">[85]BOP!$A$36:$IV$36,[85]BOP!$A$44:$IV$44,[85]BOP!$A$59:$IV$59,[85]BOP!#REF!,[85]BOP!#REF!,[85]BOP!$A$79:$IV$79,[85]BOP!$A$81:$IV$88,[85]BOP!#REF!</definedName>
    <definedName name="Z_00C67C01_FEDD_11D1_98B3_00C04FC96ABD_.wvu.Rows">[85]BOP!$A$36:$IV$36,[85]BOP!$A$44:$IV$44,[85]BOP!$A$59:$IV$59,[85]BOP!#REF!,[85]BOP!#REF!,[85]BOP!$A$79:$IV$79,[85]BOP!$A$81:$IV$88,[85]BOP!#REF!</definedName>
    <definedName name="Z_00C67C02_FEDD_11D1_98B3_00C04FC96ABD_.wvu.Rows" localSheetId="8">[85]BOP!$A$36:$IV$36,[85]BOP!$A$44:$IV$44,[85]BOP!$A$59:$IV$59,[85]BOP!#REF!,[85]BOP!#REF!,[85]BOP!$A$79:$IV$79,[85]BOP!$A$81:$IV$88,[85]BOP!#REF!</definedName>
    <definedName name="Z_00C67C02_FEDD_11D1_98B3_00C04FC96ABD_.wvu.Rows">[85]BOP!$A$36:$IV$36,[85]BOP!$A$44:$IV$44,[85]BOP!$A$59:$IV$59,[85]BOP!#REF!,[85]BOP!#REF!,[85]BOP!$A$79:$IV$79,[85]BOP!$A$81:$IV$88,[85]BOP!#REF!</definedName>
    <definedName name="Z_00C67C03_FEDD_11D1_98B3_00C04FC96ABD_.wvu.Rows" localSheetId="8">[85]BOP!$A$36:$IV$36,[85]BOP!$A$44:$IV$44,[85]BOP!$A$59:$IV$59,[85]BOP!#REF!,[85]BOP!#REF!,[85]BOP!$A$79:$IV$79,[85]BOP!$A$81:$IV$88,[85]BOP!#REF!</definedName>
    <definedName name="Z_00C67C03_FEDD_11D1_98B3_00C04FC96ABD_.wvu.Rows">[85]BOP!$A$36:$IV$36,[85]BOP!$A$44:$IV$44,[85]BOP!$A$59:$IV$59,[85]BOP!#REF!,[85]BOP!#REF!,[85]BOP!$A$79:$IV$79,[85]BOP!$A$81:$IV$88,[85]BOP!#REF!</definedName>
    <definedName name="Z_00C67C05_FEDD_11D1_98B3_00C04FC96ABD_.wvu.Rows" localSheetId="8">[85]BOP!$A$36:$IV$36,[85]BOP!$A$44:$IV$44,[85]BOP!$A$59:$IV$59,[85]BOP!#REF!,[85]BOP!#REF!,[85]BOP!$A$79:$IV$79,[85]BOP!$A$81:$IV$88,[85]BOP!#REF!,[85]BOP!#REF!</definedName>
    <definedName name="Z_00C67C05_FEDD_11D1_98B3_00C04FC96ABD_.wvu.Rows">[85]BOP!$A$36:$IV$36,[85]BOP!$A$44:$IV$44,[85]BOP!$A$59:$IV$59,[85]BOP!#REF!,[85]BOP!#REF!,[85]BOP!$A$79:$IV$79,[85]BOP!$A$81:$IV$88,[85]BOP!#REF!,[85]BOP!#REF!</definedName>
    <definedName name="Z_00C67C06_FEDD_11D1_98B3_00C04FC96ABD_.wvu.Rows" localSheetId="8">[85]BOP!$A$36:$IV$36,[85]BOP!$A$44:$IV$44,[85]BOP!$A$59:$IV$59,[85]BOP!#REF!,[85]BOP!#REF!,[85]BOP!$A$79:$IV$79,[85]BOP!$A$81:$IV$88,[85]BOP!#REF!,[85]BOP!#REF!</definedName>
    <definedName name="Z_00C67C06_FEDD_11D1_98B3_00C04FC96ABD_.wvu.Rows">[85]BOP!$A$36:$IV$36,[85]BOP!$A$44:$IV$44,[85]BOP!$A$59:$IV$59,[85]BOP!#REF!,[85]BOP!#REF!,[85]BOP!$A$79:$IV$79,[85]BOP!$A$81:$IV$88,[85]BOP!#REF!,[85]BOP!#REF!</definedName>
    <definedName name="Z_00C67C07_FEDD_11D1_98B3_00C04FC96ABD_.wvu.Rows" localSheetId="8">[85]BOP!$A$36:$IV$36,[85]BOP!$A$44:$IV$44,[85]BOP!$A$59:$IV$59,[85]BOP!#REF!,[85]BOP!#REF!,[85]BOP!$A$79:$IV$79</definedName>
    <definedName name="Z_00C67C07_FEDD_11D1_98B3_00C04FC96ABD_.wvu.Rows">[85]BOP!$A$36:$IV$36,[85]BOP!$A$44:$IV$44,[85]BOP!$A$59:$IV$59,[85]BOP!#REF!,[85]BOP!#REF!,[85]BOP!$A$79:$IV$79</definedName>
    <definedName name="Z_112039D0_FF0B_11D1_98B3_00C04FC96ABD_.wvu.Rows" localSheetId="8">[85]BOP!$A$36:$IV$36,[85]BOP!$A$44:$IV$44,[85]BOP!$A$59:$IV$59,[85]BOP!#REF!,[85]BOP!#REF!,[85]BOP!$A$81:$IV$88</definedName>
    <definedName name="Z_112039D0_FF0B_11D1_98B3_00C04FC96ABD_.wvu.Rows">[85]BOP!$A$36:$IV$36,[85]BOP!$A$44:$IV$44,[85]BOP!$A$59:$IV$59,[85]BOP!#REF!,[85]BOP!#REF!,[85]BOP!$A$81:$IV$88</definedName>
    <definedName name="Z_112039D1_FF0B_11D1_98B3_00C04FC96ABD_.wvu.Rows" localSheetId="8">[85]BOP!$A$36:$IV$36,[85]BOP!$A$44:$IV$44,[85]BOP!$A$59:$IV$59,[85]BOP!#REF!,[85]BOP!#REF!,[85]BOP!$A$81:$IV$88</definedName>
    <definedName name="Z_112039D1_FF0B_11D1_98B3_00C04FC96ABD_.wvu.Rows">[85]BOP!$A$36:$IV$36,[85]BOP!$A$44:$IV$44,[85]BOP!$A$59:$IV$59,[85]BOP!#REF!,[85]BOP!#REF!,[85]BOP!$A$81:$IV$88</definedName>
    <definedName name="Z_112039D2_FF0B_11D1_98B3_00C04FC96ABD_.wvu.Rows" localSheetId="8">[85]BOP!$A$36:$IV$36,[85]BOP!$A$44:$IV$44,[85]BOP!$A$59:$IV$59,[85]BOP!#REF!,[85]BOP!#REF!,[85]BOP!$A$81:$IV$88</definedName>
    <definedName name="Z_112039D2_FF0B_11D1_98B3_00C04FC96ABD_.wvu.Rows">[85]BOP!$A$36:$IV$36,[85]BOP!$A$44:$IV$44,[85]BOP!$A$59:$IV$59,[85]BOP!#REF!,[85]BOP!#REF!,[85]BOP!$A$81:$IV$88</definedName>
    <definedName name="Z_112039D3_FF0B_11D1_98B3_00C04FC96ABD_.wvu.Rows" localSheetId="8">[85]BOP!$A$36:$IV$36,[85]BOP!$A$44:$IV$44,[85]BOP!$A$59:$IV$59,[85]BOP!#REF!,[85]BOP!#REF!,[85]BOP!$A$81:$IV$88</definedName>
    <definedName name="Z_112039D3_FF0B_11D1_98B3_00C04FC96ABD_.wvu.Rows">[85]BOP!$A$36:$IV$36,[85]BOP!$A$44:$IV$44,[85]BOP!$A$59:$IV$59,[85]BOP!#REF!,[85]BOP!#REF!,[85]BOP!$A$81:$IV$88</definedName>
    <definedName name="Z_112039D4_FF0B_11D1_98B3_00C04FC96ABD_.wvu.Rows" localSheetId="8">[85]BOP!$A$36:$IV$36,[85]BOP!$A$44:$IV$44,[85]BOP!$A$59:$IV$59,[85]BOP!#REF!,[85]BOP!#REF!,[85]BOP!$A$79:$IV$79,[85]BOP!$A$81:$IV$88,[85]BOP!#REF!</definedName>
    <definedName name="Z_112039D4_FF0B_11D1_98B3_00C04FC96ABD_.wvu.Rows">[85]BOP!$A$36:$IV$36,[85]BOP!$A$44:$IV$44,[85]BOP!$A$59:$IV$59,[85]BOP!#REF!,[85]BOP!#REF!,[85]BOP!$A$79:$IV$79,[85]BOP!$A$81:$IV$88,[85]BOP!#REF!</definedName>
    <definedName name="Z_112039D5_FF0B_11D1_98B3_00C04FC96ABD_.wvu.Rows" localSheetId="8">[85]BOP!$A$36:$IV$36,[85]BOP!$A$44:$IV$44,[85]BOP!$A$59:$IV$59,[85]BOP!#REF!,[85]BOP!#REF!,[85]BOP!$A$79:$IV$79,[85]BOP!$A$81:$IV$88</definedName>
    <definedName name="Z_112039D5_FF0B_11D1_98B3_00C04FC96ABD_.wvu.Rows">[85]BOP!$A$36:$IV$36,[85]BOP!$A$44:$IV$44,[85]BOP!$A$59:$IV$59,[85]BOP!#REF!,[85]BOP!#REF!,[85]BOP!$A$79:$IV$79,[85]BOP!$A$81:$IV$88</definedName>
    <definedName name="Z_112039D6_FF0B_11D1_98B3_00C04FC96ABD_.wvu.Rows" localSheetId="8">[85]BOP!$A$36:$IV$36,[85]BOP!$A$44:$IV$44,[85]BOP!$A$59:$IV$59,[85]BOP!#REF!,[85]BOP!#REF!,[85]BOP!$A$79:$IV$79,[85]BOP!#REF!</definedName>
    <definedName name="Z_112039D6_FF0B_11D1_98B3_00C04FC96ABD_.wvu.Rows" localSheetId="11">[85]BOP!$A$36:$IV$36,[85]BOP!$A$44:$IV$44,[85]BOP!$A$59:$IV$59,[85]BOP!#REF!,[85]BOP!#REF!,[85]BOP!$A$79:$IV$79,[85]BOP!#REF!</definedName>
    <definedName name="Z_112039D6_FF0B_11D1_98B3_00C04FC96ABD_.wvu.Rows" localSheetId="12">[85]BOP!$A$36:$IV$36,[85]BOP!$A$44:$IV$44,[85]BOP!$A$59:$IV$59,[85]BOP!#REF!,[85]BOP!#REF!,[85]BOP!$A$79:$IV$79,[85]BOP!#REF!</definedName>
    <definedName name="Z_112039D6_FF0B_11D1_98B3_00C04FC96ABD_.wvu.Rows" localSheetId="19">[85]BOP!$A$36:$IV$36,[85]BOP!$A$44:$IV$44,[85]BOP!$A$59:$IV$59,[85]BOP!#REF!,[85]BOP!#REF!,[85]BOP!$A$79:$IV$79,[85]BOP!#REF!</definedName>
    <definedName name="Z_112039D6_FF0B_11D1_98B3_00C04FC96ABD_.wvu.Rows" localSheetId="29">[85]BOP!$A$36:$IV$36,[85]BOP!$A$44:$IV$44,[85]BOP!$A$59:$IV$59,[85]BOP!#REF!,[85]BOP!#REF!,[85]BOP!$A$79:$IV$79,[85]BOP!#REF!</definedName>
    <definedName name="Z_112039D6_FF0B_11D1_98B3_00C04FC96ABD_.wvu.Rows" localSheetId="24">[85]BOP!$A$36:$IV$36,[85]BOP!$A$44:$IV$44,[85]BOP!$A$59:$IV$59,[85]BOP!#REF!,[85]BOP!#REF!,[85]BOP!$A$79:$IV$79,[85]BOP!#REF!</definedName>
    <definedName name="Z_112039D6_FF0B_11D1_98B3_00C04FC96ABD_.wvu.Rows" localSheetId="25">[85]BOP!$A$36:$IV$36,[85]BOP!$A$44:$IV$44,[85]BOP!$A$59:$IV$59,[85]BOP!#REF!,[85]BOP!#REF!,[85]BOP!$A$79:$IV$79,[85]BOP!#REF!</definedName>
    <definedName name="Z_112039D6_FF0B_11D1_98B3_00C04FC96ABD_.wvu.Rows" localSheetId="28">[85]BOP!$A$36:$IV$36,[85]BOP!$A$44:$IV$44,[85]BOP!$A$59:$IV$59,[85]BOP!#REF!,[85]BOP!#REF!,[85]BOP!$A$79:$IV$79,[85]BOP!#REF!</definedName>
    <definedName name="Z_112039D6_FF0B_11D1_98B3_00C04FC96ABD_.wvu.Rows">[85]BOP!$A$36:$IV$36,[85]BOP!$A$44:$IV$44,[85]BOP!$A$59:$IV$59,[85]BOP!#REF!,[85]BOP!#REF!,[85]BOP!$A$79:$IV$79,[85]BOP!#REF!</definedName>
    <definedName name="Z_112039D7_FF0B_11D1_98B3_00C04FC96ABD_.wvu.Rows" localSheetId="8">[85]BOP!$A$36:$IV$36,[85]BOP!$A$44:$IV$44,[85]BOP!$A$59:$IV$59,[85]BOP!#REF!,[85]BOP!#REF!,[85]BOP!$A$79:$IV$79,[85]BOP!$A$81:$IV$88,[85]BOP!#REF!</definedName>
    <definedName name="Z_112039D7_FF0B_11D1_98B3_00C04FC96ABD_.wvu.Rows">[85]BOP!$A$36:$IV$36,[85]BOP!$A$44:$IV$44,[85]BOP!$A$59:$IV$59,[85]BOP!#REF!,[85]BOP!#REF!,[85]BOP!$A$79:$IV$79,[85]BOP!$A$81:$IV$88,[85]BOP!#REF!</definedName>
    <definedName name="Z_112039D8_FF0B_11D1_98B3_00C04FC96ABD_.wvu.Rows" localSheetId="8">[85]BOP!$A$36:$IV$36,[85]BOP!$A$44:$IV$44,[85]BOP!$A$59:$IV$59,[85]BOP!#REF!,[85]BOP!#REF!,[85]BOP!$A$79:$IV$79,[85]BOP!$A$81:$IV$88,[85]BOP!#REF!</definedName>
    <definedName name="Z_112039D8_FF0B_11D1_98B3_00C04FC96ABD_.wvu.Rows">[85]BOP!$A$36:$IV$36,[85]BOP!$A$44:$IV$44,[85]BOP!$A$59:$IV$59,[85]BOP!#REF!,[85]BOP!#REF!,[85]BOP!$A$79:$IV$79,[85]BOP!$A$81:$IV$88,[85]BOP!#REF!</definedName>
    <definedName name="Z_112039D9_FF0B_11D1_98B3_00C04FC96ABD_.wvu.Rows" localSheetId="8">[85]BOP!$A$36:$IV$36,[85]BOP!$A$44:$IV$44,[85]BOP!$A$59:$IV$59,[85]BOP!#REF!,[85]BOP!#REF!,[85]BOP!$A$79:$IV$79,[85]BOP!$A$81:$IV$88,[85]BOP!#REF!</definedName>
    <definedName name="Z_112039D9_FF0B_11D1_98B3_00C04FC96ABD_.wvu.Rows">[85]BOP!$A$36:$IV$36,[85]BOP!$A$44:$IV$44,[85]BOP!$A$59:$IV$59,[85]BOP!#REF!,[85]BOP!#REF!,[85]BOP!$A$79:$IV$79,[85]BOP!$A$81:$IV$88,[85]BOP!#REF!</definedName>
    <definedName name="Z_112039DB_FF0B_11D1_98B3_00C04FC96ABD_.wvu.Rows" localSheetId="8">[85]BOP!$A$36:$IV$36,[85]BOP!$A$44:$IV$44,[85]BOP!$A$59:$IV$59,[85]BOP!#REF!,[85]BOP!#REF!,[85]BOP!$A$79:$IV$79,[85]BOP!$A$81:$IV$88,[85]BOP!#REF!,[85]BOP!#REF!</definedName>
    <definedName name="Z_112039DB_FF0B_11D1_98B3_00C04FC96ABD_.wvu.Rows">[85]BOP!$A$36:$IV$36,[85]BOP!$A$44:$IV$44,[85]BOP!$A$59:$IV$59,[85]BOP!#REF!,[85]BOP!#REF!,[85]BOP!$A$79:$IV$79,[85]BOP!$A$81:$IV$88,[85]BOP!#REF!,[85]BOP!#REF!</definedName>
    <definedName name="Z_112039DC_FF0B_11D1_98B3_00C04FC96ABD_.wvu.Rows" localSheetId="8">[85]BOP!$A$36:$IV$36,[85]BOP!$A$44:$IV$44,[85]BOP!$A$59:$IV$59,[85]BOP!#REF!,[85]BOP!#REF!,[85]BOP!$A$79:$IV$79,[85]BOP!$A$81:$IV$88,[85]BOP!#REF!,[85]BOP!#REF!</definedName>
    <definedName name="Z_112039DC_FF0B_11D1_98B3_00C04FC96ABD_.wvu.Rows">[85]BOP!$A$36:$IV$36,[85]BOP!$A$44:$IV$44,[85]BOP!$A$59:$IV$59,[85]BOP!#REF!,[85]BOP!#REF!,[85]BOP!$A$79:$IV$79,[85]BOP!$A$81:$IV$88,[85]BOP!#REF!,[85]BOP!#REF!</definedName>
    <definedName name="Z_112039DD_FF0B_11D1_98B3_00C04FC96ABD_.wvu.Rows" localSheetId="8">[85]BOP!$A$36:$IV$36,[85]BOP!$A$44:$IV$44,[85]BOP!$A$59:$IV$59,[85]BOP!#REF!,[85]BOP!#REF!,[85]BOP!$A$79:$IV$79</definedName>
    <definedName name="Z_112039DD_FF0B_11D1_98B3_00C04FC96ABD_.wvu.Rows">[85]BOP!$A$36:$IV$36,[85]BOP!$A$44:$IV$44,[85]BOP!$A$59:$IV$59,[85]BOP!#REF!,[85]BOP!#REF!,[85]BOP!$A$79:$IV$79</definedName>
    <definedName name="Z_112B8339_2081_11D2_BFD2_00A02466506E_.wvu.PrintTitles">[119]SUMMARY!$B$1:$D$65536,[119]SUMMARY!$A$3:$IV$5</definedName>
    <definedName name="Z_112B833B_2081_11D2_BFD2_00A02466506E_.wvu.PrintTitles">[119]SUMMARY!$B$1:$D$65536,[119]SUMMARY!$A$3:$IV$5</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29">#REF!</definedName>
    <definedName name="Z_1A87067C_7102_4E77_BC8D_D9D9112AA17F_.wvu.Cols" localSheetId="22">#REF!</definedName>
    <definedName name="Z_1A87067C_7102_4E77_BC8D_D9D9112AA17F_.wvu.Cols" localSheetId="23">#REF!</definedName>
    <definedName name="Z_1A87067C_7102_4E77_BC8D_D9D9112AA17F_.wvu.Cols" localSheetId="24">#REF!</definedName>
    <definedName name="Z_1A87067C_7102_4E77_BC8D_D9D9112AA17F_.wvu.Cols" localSheetId="25">#REF!</definedName>
    <definedName name="Z_1A87067C_7102_4E77_BC8D_D9D9112AA17F_.wvu.Cols" localSheetId="28">#REF!</definedName>
    <definedName name="Z_1A87067C_7102_4E77_BC8D_D9D9112AA17F_.wvu.Cols">#REF!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9">#REF!</definedName>
    <definedName name="Z_1A87067C_7102_4E77_BC8D_D9D9112AA17F_.wvu.PrintArea" localSheetId="22">#REF!</definedName>
    <definedName name="Z_1A87067C_7102_4E77_BC8D_D9D9112AA17F_.wvu.PrintArea" localSheetId="23">#REF!</definedName>
    <definedName name="Z_1A87067C_7102_4E77_BC8D_D9D9112AA17F_.wvu.PrintArea" localSheetId="24">#REF!</definedName>
    <definedName name="Z_1A87067C_7102_4E77_BC8D_D9D9112AA17F_.wvu.PrintArea" localSheetId="25">#REF!</definedName>
    <definedName name="Z_1A87067C_7102_4E77_BC8D_D9D9112AA17F_.wvu.PrintArea" localSheetId="28">#REF!</definedName>
    <definedName name="Z_1A87067C_7102_4E77_BC8D_D9D9112AA17F_.wvu.PrintArea">#REF!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9">#REF!</definedName>
    <definedName name="Z_1A87067C_7102_4E77_BC8D_D9D9112AA17F_.wvu.PrintTitles" localSheetId="22">#REF!</definedName>
    <definedName name="Z_1A87067C_7102_4E77_BC8D_D9D9112AA17F_.wvu.PrintTitles" localSheetId="23">#REF!</definedName>
    <definedName name="Z_1A87067C_7102_4E77_BC8D_D9D9112AA17F_.wvu.PrintTitles" localSheetId="24">#REF!</definedName>
    <definedName name="Z_1A87067C_7102_4E77_BC8D_D9D9112AA17F_.wvu.PrintTitles" localSheetId="25">#REF!</definedName>
    <definedName name="Z_1A87067C_7102_4E77_BC8D_D9D9112AA17F_.wvu.PrintTitles" localSheetId="28">#REF!</definedName>
    <definedName name="Z_1A87067C_7102_4E77_BC8D_D9D9112AA17F_.wvu.PrintTitles">#REF!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29">#REF!</definedName>
    <definedName name="Z_1A87067C_7102_4E77_BC8D_D9D9112AA17F_.wvu.Rows" localSheetId="22">#REF!</definedName>
    <definedName name="Z_1A87067C_7102_4E77_BC8D_D9D9112AA17F_.wvu.Rows" localSheetId="23">#REF!</definedName>
    <definedName name="Z_1A87067C_7102_4E77_BC8D_D9D9112AA17F_.wvu.Rows" localSheetId="24">#REF!</definedName>
    <definedName name="Z_1A87067C_7102_4E77_BC8D_D9D9112AA17F_.wvu.Rows" localSheetId="25">#REF!</definedName>
    <definedName name="Z_1A87067C_7102_4E77_BC8D_D9D9112AA17F_.wvu.Rows" localSheetId="28">#REF!</definedName>
    <definedName name="Z_1A87067C_7102_4E77_BC8D_D9D9112AA17F_.wvu.Rows">#REF!</definedName>
    <definedName name="Z_1A8C061B_2301_11D3_BFD1_000039E37209_.wvu.Cols" localSheetId="24">'[120]IDA-tab7'!$K$1:$T$65536,'[120]IDA-tab7'!$V$1:$AE$65536,'[120]IDA-tab7'!$AG$1:$AP$65536</definedName>
    <definedName name="Z_1A8C061B_2301_11D3_BFD1_000039E37209_.wvu.Cols">'[121]IDA-tab7'!$K$1:$T$65536,'[121]IDA-tab7'!$V$1:$AE$65536,'[121]IDA-tab7'!$AG$1:$AP$65536</definedName>
    <definedName name="Z_1A8C061B_2301_11D3_BFD1_000039E37209_.wvu.Rows" localSheetId="24">'[120]IDA-tab7'!$A$10:$IV$11,'[120]IDA-tab7'!$A$14:$IV$14,'[120]IDA-tab7'!$A$18:$IV$18</definedName>
    <definedName name="Z_1A8C061B_2301_11D3_BFD1_000039E37209_.wvu.Rows">'[121]IDA-tab7'!$A$10:$IV$11,'[121]IDA-tab7'!$A$14:$IV$14,'[121]IDA-tab7'!$A$18:$IV$18</definedName>
    <definedName name="Z_1A8C061C_2301_11D3_BFD1_000039E37209_.wvu.Cols" localSheetId="24">'[120]IDA-tab7'!$K$1:$T$65536,'[120]IDA-tab7'!$V$1:$AE$65536,'[120]IDA-tab7'!$AG$1:$AP$65536</definedName>
    <definedName name="Z_1A8C061C_2301_11D3_BFD1_000039E37209_.wvu.Cols">'[121]IDA-tab7'!$K$1:$T$65536,'[121]IDA-tab7'!$V$1:$AE$65536,'[121]IDA-tab7'!$AG$1:$AP$65536</definedName>
    <definedName name="Z_1A8C061C_2301_11D3_BFD1_000039E37209_.wvu.Rows" localSheetId="24">'[120]IDA-tab7'!$A$10:$IV$11,'[120]IDA-tab7'!$A$14:$IV$14,'[120]IDA-tab7'!$A$18:$IV$18</definedName>
    <definedName name="Z_1A8C061C_2301_11D3_BFD1_000039E37209_.wvu.Rows">'[121]IDA-tab7'!$A$10:$IV$11,'[121]IDA-tab7'!$A$14:$IV$14,'[121]IDA-tab7'!$A$18:$IV$18</definedName>
    <definedName name="Z_1A8C061E_2301_11D3_BFD1_000039E37209_.wvu.Cols" localSheetId="24">'[120]IDA-tab7'!$K$1:$T$65536,'[120]IDA-tab7'!$V$1:$AE$65536,'[120]IDA-tab7'!$AG$1:$AP$65536</definedName>
    <definedName name="Z_1A8C061E_2301_11D3_BFD1_000039E37209_.wvu.Cols">'[121]IDA-tab7'!$K$1:$T$65536,'[121]IDA-tab7'!$V$1:$AE$65536,'[121]IDA-tab7'!$AG$1:$AP$65536</definedName>
    <definedName name="Z_1A8C061E_2301_11D3_BFD1_000039E37209_.wvu.Rows" localSheetId="24">'[120]IDA-tab7'!$A$10:$IV$11,'[120]IDA-tab7'!$A$14:$IV$14,'[120]IDA-tab7'!$A$18:$IV$18</definedName>
    <definedName name="Z_1A8C061E_2301_11D3_BFD1_000039E37209_.wvu.Rows">'[121]IDA-tab7'!$A$10:$IV$11,'[121]IDA-tab7'!$A$14:$IV$14,'[121]IDA-tab7'!$A$18:$IV$18</definedName>
    <definedName name="Z_1A8C061F_2301_11D3_BFD1_000039E37209_.wvu.Cols" localSheetId="24">'[120]IDA-tab7'!$K$1:$T$65536,'[120]IDA-tab7'!$V$1:$AE$65536,'[120]IDA-tab7'!$AG$1:$AP$65536</definedName>
    <definedName name="Z_1A8C061F_2301_11D3_BFD1_000039E37209_.wvu.Cols">'[121]IDA-tab7'!$K$1:$T$65536,'[121]IDA-tab7'!$V$1:$AE$65536,'[121]IDA-tab7'!$AG$1:$AP$65536</definedName>
    <definedName name="Z_1A8C061F_2301_11D3_BFD1_000039E37209_.wvu.Rows" localSheetId="24">'[120]IDA-tab7'!$A$10:$IV$11,'[120]IDA-tab7'!$A$14:$IV$14,'[120]IDA-tab7'!$A$18:$IV$18</definedName>
    <definedName name="Z_1A8C061F_2301_11D3_BFD1_000039E37209_.wvu.Rows">'[121]IDA-tab7'!$A$10:$IV$11,'[121]IDA-tab7'!$A$14:$IV$14,'[121]IDA-tab7'!$A$18:$IV$18</definedName>
    <definedName name="Z_1F4C2007_FFA7_11D1_98B6_00C04FC96ABD_.wvu.Rows" localSheetId="8">[85]BOP!$A$36:$IV$36,[85]BOP!$A$44:$IV$44,[85]BOP!$A$59:$IV$59,[85]BOP!#REF!,[85]BOP!#REF!,[85]BOP!$A$81:$IV$88</definedName>
    <definedName name="Z_1F4C2007_FFA7_11D1_98B6_00C04FC96ABD_.wvu.Rows">[85]BOP!$A$36:$IV$36,[85]BOP!$A$44:$IV$44,[85]BOP!$A$59:$IV$59,[85]BOP!#REF!,[85]BOP!#REF!,[85]BOP!$A$81:$IV$88</definedName>
    <definedName name="Z_1F4C2008_FFA7_11D1_98B6_00C04FC96ABD_.wvu.Rows" localSheetId="8">[85]BOP!$A$36:$IV$36,[85]BOP!$A$44:$IV$44,[85]BOP!$A$59:$IV$59,[85]BOP!#REF!,[85]BOP!#REF!,[85]BOP!$A$81:$IV$88</definedName>
    <definedName name="Z_1F4C2008_FFA7_11D1_98B6_00C04FC96ABD_.wvu.Rows">[85]BOP!$A$36:$IV$36,[85]BOP!$A$44:$IV$44,[85]BOP!$A$59:$IV$59,[85]BOP!#REF!,[85]BOP!#REF!,[85]BOP!$A$81:$IV$88</definedName>
    <definedName name="Z_1F4C2009_FFA7_11D1_98B6_00C04FC96ABD_.wvu.Rows" localSheetId="8">[85]BOP!$A$36:$IV$36,[85]BOP!$A$44:$IV$44,[85]BOP!$A$59:$IV$59,[85]BOP!#REF!,[85]BOP!#REF!,[85]BOP!$A$81:$IV$88</definedName>
    <definedName name="Z_1F4C2009_FFA7_11D1_98B6_00C04FC96ABD_.wvu.Rows">[85]BOP!$A$36:$IV$36,[85]BOP!$A$44:$IV$44,[85]BOP!$A$59:$IV$59,[85]BOP!#REF!,[85]BOP!#REF!,[85]BOP!$A$81:$IV$88</definedName>
    <definedName name="Z_1F4C200A_FFA7_11D1_98B6_00C04FC96ABD_.wvu.Rows" localSheetId="8">[85]BOP!$A$36:$IV$36,[85]BOP!$A$44:$IV$44,[85]BOP!$A$59:$IV$59,[85]BOP!#REF!,[85]BOP!#REF!,[85]BOP!$A$81:$IV$88</definedName>
    <definedName name="Z_1F4C200A_FFA7_11D1_98B6_00C04FC96ABD_.wvu.Rows">[85]BOP!$A$36:$IV$36,[85]BOP!$A$44:$IV$44,[85]BOP!$A$59:$IV$59,[85]BOP!#REF!,[85]BOP!#REF!,[85]BOP!$A$81:$IV$88</definedName>
    <definedName name="Z_1F4C200B_FFA7_11D1_98B6_00C04FC96ABD_.wvu.Rows" localSheetId="8">[85]BOP!$A$36:$IV$36,[85]BOP!$A$44:$IV$44,[85]BOP!$A$59:$IV$59,[85]BOP!#REF!,[85]BOP!#REF!,[85]BOP!$A$79:$IV$79,[85]BOP!$A$81:$IV$88,[85]BOP!#REF!</definedName>
    <definedName name="Z_1F4C200B_FFA7_11D1_98B6_00C04FC96ABD_.wvu.Rows">[85]BOP!$A$36:$IV$36,[85]BOP!$A$44:$IV$44,[85]BOP!$A$59:$IV$59,[85]BOP!#REF!,[85]BOP!#REF!,[85]BOP!$A$79:$IV$79,[85]BOP!$A$81:$IV$88,[85]BOP!#REF!</definedName>
    <definedName name="Z_1F4C200C_FFA7_11D1_98B6_00C04FC96ABD_.wvu.Rows" localSheetId="8">[85]BOP!$A$36:$IV$36,[85]BOP!$A$44:$IV$44,[85]BOP!$A$59:$IV$59,[85]BOP!#REF!,[85]BOP!#REF!,[85]BOP!$A$79:$IV$79,[85]BOP!$A$81:$IV$88</definedName>
    <definedName name="Z_1F4C200C_FFA7_11D1_98B6_00C04FC96ABD_.wvu.Rows">[85]BOP!$A$36:$IV$36,[85]BOP!$A$44:$IV$44,[85]BOP!$A$59:$IV$59,[85]BOP!#REF!,[85]BOP!#REF!,[85]BOP!$A$79:$IV$79,[85]BOP!$A$81:$IV$88</definedName>
    <definedName name="Z_1F4C200D_FFA7_11D1_98B6_00C04FC96ABD_.wvu.Rows" localSheetId="8">[85]BOP!$A$36:$IV$36,[85]BOP!$A$44:$IV$44,[85]BOP!$A$59:$IV$59,[85]BOP!#REF!,[85]BOP!#REF!,[85]BOP!$A$79:$IV$79,[85]BOP!#REF!</definedName>
    <definedName name="Z_1F4C200D_FFA7_11D1_98B6_00C04FC96ABD_.wvu.Rows" localSheetId="11">[85]BOP!$A$36:$IV$36,[85]BOP!$A$44:$IV$44,[85]BOP!$A$59:$IV$59,[85]BOP!#REF!,[85]BOP!#REF!,[85]BOP!$A$79:$IV$79,[85]BOP!#REF!</definedName>
    <definedName name="Z_1F4C200D_FFA7_11D1_98B6_00C04FC96ABD_.wvu.Rows" localSheetId="12">[85]BOP!$A$36:$IV$36,[85]BOP!$A$44:$IV$44,[85]BOP!$A$59:$IV$59,[85]BOP!#REF!,[85]BOP!#REF!,[85]BOP!$A$79:$IV$79,[85]BOP!#REF!</definedName>
    <definedName name="Z_1F4C200D_FFA7_11D1_98B6_00C04FC96ABD_.wvu.Rows" localSheetId="19">[85]BOP!$A$36:$IV$36,[85]BOP!$A$44:$IV$44,[85]BOP!$A$59:$IV$59,[85]BOP!#REF!,[85]BOP!#REF!,[85]BOP!$A$79:$IV$79,[85]BOP!#REF!</definedName>
    <definedName name="Z_1F4C200D_FFA7_11D1_98B6_00C04FC96ABD_.wvu.Rows" localSheetId="29">[85]BOP!$A$36:$IV$36,[85]BOP!$A$44:$IV$44,[85]BOP!$A$59:$IV$59,[85]BOP!#REF!,[85]BOP!#REF!,[85]BOP!$A$79:$IV$79,[85]BOP!#REF!</definedName>
    <definedName name="Z_1F4C200D_FFA7_11D1_98B6_00C04FC96ABD_.wvu.Rows" localSheetId="24">[85]BOP!$A$36:$IV$36,[85]BOP!$A$44:$IV$44,[85]BOP!$A$59:$IV$59,[85]BOP!#REF!,[85]BOP!#REF!,[85]BOP!$A$79:$IV$79,[85]BOP!#REF!</definedName>
    <definedName name="Z_1F4C200D_FFA7_11D1_98B6_00C04FC96ABD_.wvu.Rows" localSheetId="25">[85]BOP!$A$36:$IV$36,[85]BOP!$A$44:$IV$44,[85]BOP!$A$59:$IV$59,[85]BOP!#REF!,[85]BOP!#REF!,[85]BOP!$A$79:$IV$79,[85]BOP!#REF!</definedName>
    <definedName name="Z_1F4C200D_FFA7_11D1_98B6_00C04FC96ABD_.wvu.Rows" localSheetId="28">[85]BOP!$A$36:$IV$36,[85]BOP!$A$44:$IV$44,[85]BOP!$A$59:$IV$59,[85]BOP!#REF!,[85]BOP!#REF!,[85]BOP!$A$79:$IV$79,[85]BOP!#REF!</definedName>
    <definedName name="Z_1F4C200D_FFA7_11D1_98B6_00C04FC96ABD_.wvu.Rows">[85]BOP!$A$36:$IV$36,[85]BOP!$A$44:$IV$44,[85]BOP!$A$59:$IV$59,[85]BOP!#REF!,[85]BOP!#REF!,[85]BOP!$A$79:$IV$79,[85]BOP!#REF!</definedName>
    <definedName name="Z_1F4C200E_FFA7_11D1_98B6_00C04FC96ABD_.wvu.Rows" localSheetId="8">[85]BOP!$A$36:$IV$36,[85]BOP!$A$44:$IV$44,[85]BOP!$A$59:$IV$59,[85]BOP!#REF!,[85]BOP!#REF!,[85]BOP!$A$79:$IV$79,[85]BOP!$A$81:$IV$88,[85]BOP!#REF!</definedName>
    <definedName name="Z_1F4C200E_FFA7_11D1_98B6_00C04FC96ABD_.wvu.Rows">[85]BOP!$A$36:$IV$36,[85]BOP!$A$44:$IV$44,[85]BOP!$A$59:$IV$59,[85]BOP!#REF!,[85]BOP!#REF!,[85]BOP!$A$79:$IV$79,[85]BOP!$A$81:$IV$88,[85]BOP!#REF!</definedName>
    <definedName name="Z_1F4C200F_FFA7_11D1_98B6_00C04FC96ABD_.wvu.Rows" localSheetId="8">[85]BOP!$A$36:$IV$36,[85]BOP!$A$44:$IV$44,[85]BOP!$A$59:$IV$59,[85]BOP!#REF!,[85]BOP!#REF!,[85]BOP!$A$79:$IV$79,[85]BOP!$A$81:$IV$88,[85]BOP!#REF!</definedName>
    <definedName name="Z_1F4C200F_FFA7_11D1_98B6_00C04FC96ABD_.wvu.Rows">[85]BOP!$A$36:$IV$36,[85]BOP!$A$44:$IV$44,[85]BOP!$A$59:$IV$59,[85]BOP!#REF!,[85]BOP!#REF!,[85]BOP!$A$79:$IV$79,[85]BOP!$A$81:$IV$88,[85]BOP!#REF!</definedName>
    <definedName name="Z_1F4C2010_FFA7_11D1_98B6_00C04FC96ABD_.wvu.Rows" localSheetId="8">[85]BOP!$A$36:$IV$36,[85]BOP!$A$44:$IV$44,[85]BOP!$A$59:$IV$59,[85]BOP!#REF!,[85]BOP!#REF!,[85]BOP!$A$79:$IV$79,[85]BOP!$A$81:$IV$88,[85]BOP!#REF!</definedName>
    <definedName name="Z_1F4C2010_FFA7_11D1_98B6_00C04FC96ABD_.wvu.Rows">[85]BOP!$A$36:$IV$36,[85]BOP!$A$44:$IV$44,[85]BOP!$A$59:$IV$59,[85]BOP!#REF!,[85]BOP!#REF!,[85]BOP!$A$79:$IV$79,[85]BOP!$A$81:$IV$88,[85]BOP!#REF!</definedName>
    <definedName name="Z_1F4C2012_FFA7_11D1_98B6_00C04FC96ABD_.wvu.Rows" localSheetId="8">[85]BOP!$A$36:$IV$36,[85]BOP!$A$44:$IV$44,[85]BOP!$A$59:$IV$59,[85]BOP!#REF!,[85]BOP!#REF!,[85]BOP!$A$79:$IV$79,[85]BOP!$A$81:$IV$88,[85]BOP!#REF!,[85]BOP!#REF!</definedName>
    <definedName name="Z_1F4C2012_FFA7_11D1_98B6_00C04FC96ABD_.wvu.Rows">[85]BOP!$A$36:$IV$36,[85]BOP!$A$44:$IV$44,[85]BOP!$A$59:$IV$59,[85]BOP!#REF!,[85]BOP!#REF!,[85]BOP!$A$79:$IV$79,[85]BOP!$A$81:$IV$88,[85]BOP!#REF!,[85]BOP!#REF!</definedName>
    <definedName name="Z_1F4C2013_FFA7_11D1_98B6_00C04FC96ABD_.wvu.Rows" localSheetId="8">[85]BOP!$A$36:$IV$36,[85]BOP!$A$44:$IV$44,[85]BOP!$A$59:$IV$59,[85]BOP!#REF!,[85]BOP!#REF!,[85]BOP!$A$79:$IV$79,[85]BOP!$A$81:$IV$88,[85]BOP!#REF!,[85]BOP!#REF!</definedName>
    <definedName name="Z_1F4C2013_FFA7_11D1_98B6_00C04FC96ABD_.wvu.Rows">[85]BOP!$A$36:$IV$36,[85]BOP!$A$44:$IV$44,[85]BOP!$A$59:$IV$59,[85]BOP!#REF!,[85]BOP!#REF!,[85]BOP!$A$79:$IV$79,[85]BOP!$A$81:$IV$88,[85]BOP!#REF!,[85]BOP!#REF!</definedName>
    <definedName name="Z_1F4C2014_FFA7_11D1_98B6_00C04FC96ABD_.wvu.Rows" localSheetId="8">[85]BOP!$A$36:$IV$36,[85]BOP!$A$44:$IV$44,[85]BOP!$A$59:$IV$59,[85]BOP!#REF!,[85]BOP!#REF!,[85]BOP!$A$79:$IV$79</definedName>
    <definedName name="Z_1F4C2014_FFA7_11D1_98B6_00C04FC96ABD_.wvu.Rows">[85]BOP!$A$36:$IV$36,[85]BOP!$A$44:$IV$44,[85]BOP!$A$59:$IV$59,[85]BOP!#REF!,[85]BOP!#REF!,[85]BOP!$A$79:$IV$79</definedName>
    <definedName name="Z_49B0A4B0_963B_11D1_BFD1_00A02466B680_.wvu.Rows" localSheetId="8">[85]BOP!$A$36:$IV$36,[85]BOP!$A$44:$IV$44,[85]BOP!$A$59:$IV$59,[85]BOP!#REF!,[85]BOP!#REF!,[85]BOP!$A$81:$IV$88</definedName>
    <definedName name="Z_49B0A4B0_963B_11D1_BFD1_00A02466B680_.wvu.Rows">[85]BOP!$A$36:$IV$36,[85]BOP!$A$44:$IV$44,[85]BOP!$A$59:$IV$59,[85]BOP!#REF!,[85]BOP!#REF!,[85]BOP!$A$81:$IV$88</definedName>
    <definedName name="Z_49B0A4B1_963B_11D1_BFD1_00A02466B680_.wvu.Rows" localSheetId="8">[85]BOP!$A$36:$IV$36,[85]BOP!$A$44:$IV$44,[85]BOP!$A$59:$IV$59,[85]BOP!#REF!,[85]BOP!#REF!,[85]BOP!$A$81:$IV$88</definedName>
    <definedName name="Z_49B0A4B1_963B_11D1_BFD1_00A02466B680_.wvu.Rows">[85]BOP!$A$36:$IV$36,[85]BOP!$A$44:$IV$44,[85]BOP!$A$59:$IV$59,[85]BOP!#REF!,[85]BOP!#REF!,[85]BOP!$A$81:$IV$88</definedName>
    <definedName name="Z_49B0A4B4_963B_11D1_BFD1_00A02466B680_.wvu.Rows" localSheetId="8">[85]BOP!$A$36:$IV$36,[85]BOP!$A$44:$IV$44,[85]BOP!$A$59:$IV$59,[85]BOP!#REF!,[85]BOP!#REF!,[85]BOP!$A$79:$IV$79,[85]BOP!$A$81:$IV$88,[85]BOP!#REF!</definedName>
    <definedName name="Z_49B0A4B4_963B_11D1_BFD1_00A02466B680_.wvu.Rows">[85]BOP!$A$36:$IV$36,[85]BOP!$A$44:$IV$44,[85]BOP!$A$59:$IV$59,[85]BOP!#REF!,[85]BOP!#REF!,[85]BOP!$A$79:$IV$79,[85]BOP!$A$81:$IV$88,[85]BOP!#REF!</definedName>
    <definedName name="Z_49B0A4B5_963B_11D1_BFD1_00A02466B680_.wvu.Rows" localSheetId="8">[85]BOP!$A$36:$IV$36,[85]BOP!$A$44:$IV$44,[85]BOP!$A$59:$IV$59,[85]BOP!#REF!,[85]BOP!#REF!,[85]BOP!$A$79:$IV$79,[85]BOP!$A$81:$IV$88</definedName>
    <definedName name="Z_49B0A4B5_963B_11D1_BFD1_00A02466B680_.wvu.Rows">[85]BOP!$A$36:$IV$36,[85]BOP!$A$44:$IV$44,[85]BOP!$A$59:$IV$59,[85]BOP!#REF!,[85]BOP!#REF!,[85]BOP!$A$79:$IV$79,[85]BOP!$A$81:$IV$88</definedName>
    <definedName name="Z_49B0A4B6_963B_11D1_BFD1_00A02466B680_.wvu.Rows" localSheetId="8">[85]BOP!$A$36:$IV$36,[85]BOP!$A$44:$IV$44,[85]BOP!$A$59:$IV$59,[85]BOP!#REF!,[85]BOP!#REF!,[85]BOP!$A$79:$IV$79,[85]BOP!#REF!</definedName>
    <definedName name="Z_49B0A4B6_963B_11D1_BFD1_00A02466B680_.wvu.Rows" localSheetId="11">[85]BOP!$A$36:$IV$36,[85]BOP!$A$44:$IV$44,[85]BOP!$A$59:$IV$59,[85]BOP!#REF!,[85]BOP!#REF!,[85]BOP!$A$79:$IV$79,[85]BOP!#REF!</definedName>
    <definedName name="Z_49B0A4B6_963B_11D1_BFD1_00A02466B680_.wvu.Rows" localSheetId="12">[85]BOP!$A$36:$IV$36,[85]BOP!$A$44:$IV$44,[85]BOP!$A$59:$IV$59,[85]BOP!#REF!,[85]BOP!#REF!,[85]BOP!$A$79:$IV$79,[85]BOP!#REF!</definedName>
    <definedName name="Z_49B0A4B6_963B_11D1_BFD1_00A02466B680_.wvu.Rows" localSheetId="19">[85]BOP!$A$36:$IV$36,[85]BOP!$A$44:$IV$44,[85]BOP!$A$59:$IV$59,[85]BOP!#REF!,[85]BOP!#REF!,[85]BOP!$A$79:$IV$79,[85]BOP!#REF!</definedName>
    <definedName name="Z_49B0A4B6_963B_11D1_BFD1_00A02466B680_.wvu.Rows" localSheetId="29">[85]BOP!$A$36:$IV$36,[85]BOP!$A$44:$IV$44,[85]BOP!$A$59:$IV$59,[85]BOP!#REF!,[85]BOP!#REF!,[85]BOP!$A$79:$IV$79,[85]BOP!#REF!</definedName>
    <definedName name="Z_49B0A4B6_963B_11D1_BFD1_00A02466B680_.wvu.Rows" localSheetId="24">[85]BOP!$A$36:$IV$36,[85]BOP!$A$44:$IV$44,[85]BOP!$A$59:$IV$59,[85]BOP!#REF!,[85]BOP!#REF!,[85]BOP!$A$79:$IV$79,[85]BOP!#REF!</definedName>
    <definedName name="Z_49B0A4B6_963B_11D1_BFD1_00A02466B680_.wvu.Rows" localSheetId="25">[85]BOP!$A$36:$IV$36,[85]BOP!$A$44:$IV$44,[85]BOP!$A$59:$IV$59,[85]BOP!#REF!,[85]BOP!#REF!,[85]BOP!$A$79:$IV$79,[85]BOP!#REF!</definedName>
    <definedName name="Z_49B0A4B6_963B_11D1_BFD1_00A02466B680_.wvu.Rows" localSheetId="28">[85]BOP!$A$36:$IV$36,[85]BOP!$A$44:$IV$44,[85]BOP!$A$59:$IV$59,[85]BOP!#REF!,[85]BOP!#REF!,[85]BOP!$A$79:$IV$79,[85]BOP!#REF!</definedName>
    <definedName name="Z_49B0A4B6_963B_11D1_BFD1_00A02466B680_.wvu.Rows">[85]BOP!$A$36:$IV$36,[85]BOP!$A$44:$IV$44,[85]BOP!$A$59:$IV$59,[85]BOP!#REF!,[85]BOP!#REF!,[85]BOP!$A$79:$IV$79,[85]BOP!#REF!</definedName>
    <definedName name="Z_49B0A4B7_963B_11D1_BFD1_00A02466B680_.wvu.Rows" localSheetId="8">[85]BOP!$A$36:$IV$36,[85]BOP!$A$44:$IV$44,[85]BOP!$A$59:$IV$59,[85]BOP!#REF!,[85]BOP!#REF!,[85]BOP!$A$79:$IV$79,[85]BOP!$A$81:$IV$88,[85]BOP!#REF!</definedName>
    <definedName name="Z_49B0A4B7_963B_11D1_BFD1_00A02466B680_.wvu.Rows">[85]BOP!$A$36:$IV$36,[85]BOP!$A$44:$IV$44,[85]BOP!$A$59:$IV$59,[85]BOP!#REF!,[85]BOP!#REF!,[85]BOP!$A$79:$IV$79,[85]BOP!$A$81:$IV$88,[85]BOP!#REF!</definedName>
    <definedName name="Z_49B0A4B8_963B_11D1_BFD1_00A02466B680_.wvu.Rows" localSheetId="8">[85]BOP!$A$36:$IV$36,[85]BOP!$A$44:$IV$44,[85]BOP!$A$59:$IV$59,[85]BOP!#REF!,[85]BOP!#REF!,[85]BOP!$A$79:$IV$79,[85]BOP!$A$81:$IV$88,[85]BOP!#REF!</definedName>
    <definedName name="Z_49B0A4B8_963B_11D1_BFD1_00A02466B680_.wvu.Rows">[85]BOP!$A$36:$IV$36,[85]BOP!$A$44:$IV$44,[85]BOP!$A$59:$IV$59,[85]BOP!#REF!,[85]BOP!#REF!,[85]BOP!$A$79:$IV$79,[85]BOP!$A$81:$IV$88,[85]BOP!#REF!</definedName>
    <definedName name="Z_49B0A4B9_963B_11D1_BFD1_00A02466B680_.wvu.Rows" localSheetId="8">[85]BOP!$A$36:$IV$36,[85]BOP!$A$44:$IV$44,[85]BOP!$A$59:$IV$59,[85]BOP!#REF!,[85]BOP!#REF!,[85]BOP!$A$79:$IV$79,[85]BOP!$A$81:$IV$88,[85]BOP!#REF!</definedName>
    <definedName name="Z_49B0A4B9_963B_11D1_BFD1_00A02466B680_.wvu.Rows">[85]BOP!$A$36:$IV$36,[85]BOP!$A$44:$IV$44,[85]BOP!$A$59:$IV$59,[85]BOP!#REF!,[85]BOP!#REF!,[85]BOP!$A$79:$IV$79,[85]BOP!$A$81:$IV$88,[85]BOP!#REF!</definedName>
    <definedName name="Z_49B0A4BB_963B_11D1_BFD1_00A02466B680_.wvu.Rows" localSheetId="8">[85]BOP!$A$36:$IV$36,[85]BOP!$A$44:$IV$44,[85]BOP!$A$59:$IV$59,[85]BOP!#REF!,[85]BOP!#REF!,[85]BOP!$A$79:$IV$79,[85]BOP!$A$81:$IV$88,[85]BOP!#REF!,[85]BOP!#REF!</definedName>
    <definedName name="Z_49B0A4BB_963B_11D1_BFD1_00A02466B680_.wvu.Rows">[85]BOP!$A$36:$IV$36,[85]BOP!$A$44:$IV$44,[85]BOP!$A$59:$IV$59,[85]BOP!#REF!,[85]BOP!#REF!,[85]BOP!$A$79:$IV$79,[85]BOP!$A$81:$IV$88,[85]BOP!#REF!,[85]BOP!#REF!</definedName>
    <definedName name="Z_49B0A4BC_963B_11D1_BFD1_00A02466B680_.wvu.Rows" localSheetId="8">[85]BOP!$A$36:$IV$36,[85]BOP!$A$44:$IV$44,[85]BOP!$A$59:$IV$59,[85]BOP!#REF!,[85]BOP!#REF!,[85]BOP!$A$79:$IV$79,[85]BOP!$A$81:$IV$88,[85]BOP!#REF!,[85]BOP!#REF!</definedName>
    <definedName name="Z_49B0A4BC_963B_11D1_BFD1_00A02466B680_.wvu.Rows">[85]BOP!$A$36:$IV$36,[85]BOP!$A$44:$IV$44,[85]BOP!$A$59:$IV$59,[85]BOP!#REF!,[85]BOP!#REF!,[85]BOP!$A$79:$IV$79,[85]BOP!$A$81:$IV$88,[85]BOP!#REF!,[85]BOP!#REF!</definedName>
    <definedName name="Z_49B0A4BD_963B_11D1_BFD1_00A02466B680_.wvu.Rows" localSheetId="8">[85]BOP!$A$36:$IV$36,[85]BOP!$A$44:$IV$44,[85]BOP!$A$59:$IV$59,[85]BOP!#REF!,[85]BOP!#REF!,[85]BOP!$A$79:$IV$79</definedName>
    <definedName name="Z_49B0A4BD_963B_11D1_BFD1_00A02466B680_.wvu.Rows">[85]BOP!$A$36:$IV$36,[85]BOP!$A$44:$IV$44,[85]BOP!$A$59:$IV$59,[85]BOP!#REF!,[85]BOP!#REF!,[85]BOP!$A$79:$IV$79</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29">#REF!</definedName>
    <definedName name="Z_5F3A46A2_1A22_4FA5_A3C5_1DEBD8BB3B53_.wvu.Cols" localSheetId="22">#REF!</definedName>
    <definedName name="Z_5F3A46A2_1A22_4FA5_A3C5_1DEBD8BB3B53_.wvu.Cols" localSheetId="23">#REF!</definedName>
    <definedName name="Z_5F3A46A2_1A22_4FA5_A3C5_1DEBD8BB3B53_.wvu.Cols" localSheetId="24">#REF!</definedName>
    <definedName name="Z_5F3A46A2_1A22_4FA5_A3C5_1DEBD8BB3B53_.wvu.Cols" localSheetId="25">#REF!</definedName>
    <definedName name="Z_5F3A46A2_1A22_4FA5_A3C5_1DEBD8BB3B53_.wvu.Cols" localSheetId="28">#REF!</definedName>
    <definedName name="Z_5F3A46A2_1A22_4FA5_A3C5_1DEBD8BB3B53_.wvu.Cols">#REF!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9">#REF!</definedName>
    <definedName name="Z_5F3A46A2_1A22_4FA5_A3C5_1DEBD8BB3B53_.wvu.PrintArea" localSheetId="22">#REF!</definedName>
    <definedName name="Z_5F3A46A2_1A22_4FA5_A3C5_1DEBD8BB3B53_.wvu.PrintArea" localSheetId="23">#REF!</definedName>
    <definedName name="Z_5F3A46A2_1A22_4FA5_A3C5_1DEBD8BB3B53_.wvu.PrintArea" localSheetId="24">#REF!</definedName>
    <definedName name="Z_5F3A46A2_1A22_4FA5_A3C5_1DEBD8BB3B53_.wvu.PrintArea" localSheetId="25">#REF!</definedName>
    <definedName name="Z_5F3A46A2_1A22_4FA5_A3C5_1DEBD8BB3B53_.wvu.PrintArea" localSheetId="28">#REF!</definedName>
    <definedName name="Z_5F3A46A2_1A22_4FA5_A3C5_1DEBD8BB3B53_.wvu.PrintArea">#REF!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9">#REF!</definedName>
    <definedName name="Z_5F3A46A2_1A22_4FA5_A3C5_1DEBD8BB3B53_.wvu.PrintTitles" localSheetId="22">#REF!</definedName>
    <definedName name="Z_5F3A46A2_1A22_4FA5_A3C5_1DEBD8BB3B53_.wvu.PrintTitles" localSheetId="23">#REF!</definedName>
    <definedName name="Z_5F3A46A2_1A22_4FA5_A3C5_1DEBD8BB3B53_.wvu.PrintTitles" localSheetId="24">#REF!</definedName>
    <definedName name="Z_5F3A46A2_1A22_4FA5_A3C5_1DEBD8BB3B53_.wvu.PrintTitles" localSheetId="25">#REF!</definedName>
    <definedName name="Z_5F3A46A2_1A22_4FA5_A3C5_1DEBD8BB3B53_.wvu.PrintTitles" localSheetId="28">#REF!</definedName>
    <definedName name="Z_5F3A46A2_1A22_4FA5_A3C5_1DEBD8BB3B53_.wvu.PrintTitles">#REF!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29">#REF!</definedName>
    <definedName name="Z_5F3A46A2_1A22_4FA5_A3C5_1DEBD8BB3B53_.wvu.Rows" localSheetId="22">#REF!</definedName>
    <definedName name="Z_5F3A46A2_1A22_4FA5_A3C5_1DEBD8BB3B53_.wvu.Rows" localSheetId="23">#REF!</definedName>
    <definedName name="Z_5F3A46A2_1A22_4FA5_A3C5_1DEBD8BB3B53_.wvu.Rows" localSheetId="24">#REF!</definedName>
    <definedName name="Z_5F3A46A2_1A22_4FA5_A3C5_1DEBD8BB3B53_.wvu.Rows" localSheetId="25">#REF!</definedName>
    <definedName name="Z_5F3A46A2_1A22_4FA5_A3C5_1DEBD8BB3B53_.wvu.Rows" localSheetId="28">#REF!</definedName>
    <definedName name="Z_5F3A46A2_1A22_4FA5_A3C5_1DEBD8BB3B53_.wvu.Rows">#REF!</definedName>
    <definedName name="Z_65976840_70A2_11D2_BFD1_C1F7123CE332_.wvu.PrintTitles">[119]SUMMARY!$B$1:$D$65536,[119]SUMMARY!$A$3:$IV$5</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29">#REF!</definedName>
    <definedName name="Z_95224721_0485_11D4_BFD1_00508B5F4DA4_.wvu.Cols" localSheetId="22">#REF!</definedName>
    <definedName name="Z_95224721_0485_11D4_BFD1_00508B5F4DA4_.wvu.Cols" localSheetId="23">#REF!</definedName>
    <definedName name="Z_95224721_0485_11D4_BFD1_00508B5F4DA4_.wvu.Cols" localSheetId="24">#REF!</definedName>
    <definedName name="Z_95224721_0485_11D4_BFD1_00508B5F4DA4_.wvu.Cols" localSheetId="25">#REF!</definedName>
    <definedName name="Z_95224721_0485_11D4_BFD1_00508B5F4DA4_.wvu.Cols" localSheetId="28">#REF!</definedName>
    <definedName name="Z_95224721_0485_11D4_BFD1_00508B5F4DA4_.wvu.Cols">#REF!</definedName>
    <definedName name="Z_9E0C48F8_FFCC_11D1_98BA_00C04FC96ABD_.wvu.Rows" localSheetId="8">[85]BOP!$A$36:$IV$36,[85]BOP!$A$44:$IV$44,[85]BOP!$A$59:$IV$59,[85]BOP!#REF!,[85]BOP!#REF!,[85]BOP!$A$81:$IV$88</definedName>
    <definedName name="Z_9E0C48F8_FFCC_11D1_98BA_00C04FC96ABD_.wvu.Rows">[85]BOP!$A$36:$IV$36,[85]BOP!$A$44:$IV$44,[85]BOP!$A$59:$IV$59,[85]BOP!#REF!,[85]BOP!#REF!,[85]BOP!$A$81:$IV$88</definedName>
    <definedName name="Z_9E0C48F9_FFCC_11D1_98BA_00C04FC96ABD_.wvu.Rows" localSheetId="8">[85]BOP!$A$36:$IV$36,[85]BOP!$A$44:$IV$44,[85]BOP!$A$59:$IV$59,[85]BOP!#REF!,[85]BOP!#REF!,[85]BOP!$A$81:$IV$88</definedName>
    <definedName name="Z_9E0C48F9_FFCC_11D1_98BA_00C04FC96ABD_.wvu.Rows">[85]BOP!$A$36:$IV$36,[85]BOP!$A$44:$IV$44,[85]BOP!$A$59:$IV$59,[85]BOP!#REF!,[85]BOP!#REF!,[85]BOP!$A$81:$IV$88</definedName>
    <definedName name="Z_9E0C48FA_FFCC_11D1_98BA_00C04FC96ABD_.wvu.Rows" localSheetId="8">[85]BOP!$A$36:$IV$36,[85]BOP!$A$44:$IV$44,[85]BOP!$A$59:$IV$59,[85]BOP!#REF!,[85]BOP!#REF!,[85]BOP!$A$81:$IV$88</definedName>
    <definedName name="Z_9E0C48FA_FFCC_11D1_98BA_00C04FC96ABD_.wvu.Rows">[85]BOP!$A$36:$IV$36,[85]BOP!$A$44:$IV$44,[85]BOP!$A$59:$IV$59,[85]BOP!#REF!,[85]BOP!#REF!,[85]BOP!$A$81:$IV$88</definedName>
    <definedName name="Z_9E0C48FB_FFCC_11D1_98BA_00C04FC96ABD_.wvu.Rows" localSheetId="8">[85]BOP!$A$36:$IV$36,[85]BOP!$A$44:$IV$44,[85]BOP!$A$59:$IV$59,[85]BOP!#REF!,[85]BOP!#REF!,[85]BOP!$A$81:$IV$88</definedName>
    <definedName name="Z_9E0C48FB_FFCC_11D1_98BA_00C04FC96ABD_.wvu.Rows">[85]BOP!$A$36:$IV$36,[85]BOP!$A$44:$IV$44,[85]BOP!$A$59:$IV$59,[85]BOP!#REF!,[85]BOP!#REF!,[85]BOP!$A$81:$IV$88</definedName>
    <definedName name="Z_9E0C48FC_FFCC_11D1_98BA_00C04FC96ABD_.wvu.Rows" localSheetId="8">[85]BOP!$A$36:$IV$36,[85]BOP!$A$44:$IV$44,[85]BOP!$A$59:$IV$59,[85]BOP!#REF!,[85]BOP!#REF!,[85]BOP!$A$79:$IV$79,[85]BOP!$A$81:$IV$88,[85]BOP!#REF!</definedName>
    <definedName name="Z_9E0C48FC_FFCC_11D1_98BA_00C04FC96ABD_.wvu.Rows">[85]BOP!$A$36:$IV$36,[85]BOP!$A$44:$IV$44,[85]BOP!$A$59:$IV$59,[85]BOP!#REF!,[85]BOP!#REF!,[85]BOP!$A$79:$IV$79,[85]BOP!$A$81:$IV$88,[85]BOP!#REF!</definedName>
    <definedName name="Z_9E0C48FD_FFCC_11D1_98BA_00C04FC96ABD_.wvu.Rows" localSheetId="8">[85]BOP!$A$36:$IV$36,[85]BOP!$A$44:$IV$44,[85]BOP!$A$59:$IV$59,[85]BOP!#REF!,[85]BOP!#REF!,[85]BOP!$A$79:$IV$79,[85]BOP!$A$81:$IV$88</definedName>
    <definedName name="Z_9E0C48FD_FFCC_11D1_98BA_00C04FC96ABD_.wvu.Rows">[85]BOP!$A$36:$IV$36,[85]BOP!$A$44:$IV$44,[85]BOP!$A$59:$IV$59,[85]BOP!#REF!,[85]BOP!#REF!,[85]BOP!$A$79:$IV$79,[85]BOP!$A$81:$IV$88</definedName>
    <definedName name="Z_9E0C48FE_FFCC_11D1_98BA_00C04FC96ABD_.wvu.Rows" localSheetId="8">[85]BOP!$A$36:$IV$36,[85]BOP!$A$44:$IV$44,[85]BOP!$A$59:$IV$59,[85]BOP!#REF!,[85]BOP!#REF!,[85]BOP!$A$79:$IV$79,[85]BOP!#REF!</definedName>
    <definedName name="Z_9E0C48FE_FFCC_11D1_98BA_00C04FC96ABD_.wvu.Rows" localSheetId="11">[85]BOP!$A$36:$IV$36,[85]BOP!$A$44:$IV$44,[85]BOP!$A$59:$IV$59,[85]BOP!#REF!,[85]BOP!#REF!,[85]BOP!$A$79:$IV$79,[85]BOP!#REF!</definedName>
    <definedName name="Z_9E0C48FE_FFCC_11D1_98BA_00C04FC96ABD_.wvu.Rows" localSheetId="12">[85]BOP!$A$36:$IV$36,[85]BOP!$A$44:$IV$44,[85]BOP!$A$59:$IV$59,[85]BOP!#REF!,[85]BOP!#REF!,[85]BOP!$A$79:$IV$79,[85]BOP!#REF!</definedName>
    <definedName name="Z_9E0C48FE_FFCC_11D1_98BA_00C04FC96ABD_.wvu.Rows" localSheetId="19">[85]BOP!$A$36:$IV$36,[85]BOP!$A$44:$IV$44,[85]BOP!$A$59:$IV$59,[85]BOP!#REF!,[85]BOP!#REF!,[85]BOP!$A$79:$IV$79,[85]BOP!#REF!</definedName>
    <definedName name="Z_9E0C48FE_FFCC_11D1_98BA_00C04FC96ABD_.wvu.Rows" localSheetId="29">[85]BOP!$A$36:$IV$36,[85]BOP!$A$44:$IV$44,[85]BOP!$A$59:$IV$59,[85]BOP!#REF!,[85]BOP!#REF!,[85]BOP!$A$79:$IV$79,[85]BOP!#REF!</definedName>
    <definedName name="Z_9E0C48FE_FFCC_11D1_98BA_00C04FC96ABD_.wvu.Rows" localSheetId="24">[85]BOP!$A$36:$IV$36,[85]BOP!$A$44:$IV$44,[85]BOP!$A$59:$IV$59,[85]BOP!#REF!,[85]BOP!#REF!,[85]BOP!$A$79:$IV$79,[85]BOP!#REF!</definedName>
    <definedName name="Z_9E0C48FE_FFCC_11D1_98BA_00C04FC96ABD_.wvu.Rows" localSheetId="25">[85]BOP!$A$36:$IV$36,[85]BOP!$A$44:$IV$44,[85]BOP!$A$59:$IV$59,[85]BOP!#REF!,[85]BOP!#REF!,[85]BOP!$A$79:$IV$79,[85]BOP!#REF!</definedName>
    <definedName name="Z_9E0C48FE_FFCC_11D1_98BA_00C04FC96ABD_.wvu.Rows" localSheetId="28">[85]BOP!$A$36:$IV$36,[85]BOP!$A$44:$IV$44,[85]BOP!$A$59:$IV$59,[85]BOP!#REF!,[85]BOP!#REF!,[85]BOP!$A$79:$IV$79,[85]BOP!#REF!</definedName>
    <definedName name="Z_9E0C48FE_FFCC_11D1_98BA_00C04FC96ABD_.wvu.Rows">[85]BOP!$A$36:$IV$36,[85]BOP!$A$44:$IV$44,[85]BOP!$A$59:$IV$59,[85]BOP!#REF!,[85]BOP!#REF!,[85]BOP!$A$79:$IV$79,[85]BOP!#REF!</definedName>
    <definedName name="Z_9E0C48FF_FFCC_11D1_98BA_00C04FC96ABD_.wvu.Rows" localSheetId="8">[85]BOP!$A$36:$IV$36,[85]BOP!$A$44:$IV$44,[85]BOP!$A$59:$IV$59,[85]BOP!#REF!,[85]BOP!#REF!,[85]BOP!$A$79:$IV$79,[85]BOP!$A$81:$IV$88,[85]BOP!#REF!</definedName>
    <definedName name="Z_9E0C48FF_FFCC_11D1_98BA_00C04FC96ABD_.wvu.Rows">[85]BOP!$A$36:$IV$36,[85]BOP!$A$44:$IV$44,[85]BOP!$A$59:$IV$59,[85]BOP!#REF!,[85]BOP!#REF!,[85]BOP!$A$79:$IV$79,[85]BOP!$A$81:$IV$88,[85]BOP!#REF!</definedName>
    <definedName name="Z_9E0C4900_FFCC_11D1_98BA_00C04FC96ABD_.wvu.Rows" localSheetId="8">[85]BOP!$A$36:$IV$36,[85]BOP!$A$44:$IV$44,[85]BOP!$A$59:$IV$59,[85]BOP!#REF!,[85]BOP!#REF!,[85]BOP!$A$79:$IV$79,[85]BOP!$A$81:$IV$88,[85]BOP!#REF!</definedName>
    <definedName name="Z_9E0C4900_FFCC_11D1_98BA_00C04FC96ABD_.wvu.Rows">[85]BOP!$A$36:$IV$36,[85]BOP!$A$44:$IV$44,[85]BOP!$A$59:$IV$59,[85]BOP!#REF!,[85]BOP!#REF!,[85]BOP!$A$79:$IV$79,[85]BOP!$A$81:$IV$88,[85]BOP!#REF!</definedName>
    <definedName name="Z_9E0C4901_FFCC_11D1_98BA_00C04FC96ABD_.wvu.Rows" localSheetId="8">[85]BOP!$A$36:$IV$36,[85]BOP!$A$44:$IV$44,[85]BOP!$A$59:$IV$59,[85]BOP!#REF!,[85]BOP!#REF!,[85]BOP!$A$79:$IV$79,[85]BOP!$A$81:$IV$88,[85]BOP!#REF!</definedName>
    <definedName name="Z_9E0C4901_FFCC_11D1_98BA_00C04FC96ABD_.wvu.Rows">[85]BOP!$A$36:$IV$36,[85]BOP!$A$44:$IV$44,[85]BOP!$A$59:$IV$59,[85]BOP!#REF!,[85]BOP!#REF!,[85]BOP!$A$79:$IV$79,[85]BOP!$A$81:$IV$88,[85]BOP!#REF!</definedName>
    <definedName name="Z_9E0C4903_FFCC_11D1_98BA_00C04FC96ABD_.wvu.Rows" localSheetId="8">[85]BOP!$A$36:$IV$36,[85]BOP!$A$44:$IV$44,[85]BOP!$A$59:$IV$59,[85]BOP!#REF!,[85]BOP!#REF!,[85]BOP!$A$79:$IV$79,[85]BOP!$A$81:$IV$88,[85]BOP!#REF!,[85]BOP!#REF!</definedName>
    <definedName name="Z_9E0C4903_FFCC_11D1_98BA_00C04FC96ABD_.wvu.Rows">[85]BOP!$A$36:$IV$36,[85]BOP!$A$44:$IV$44,[85]BOP!$A$59:$IV$59,[85]BOP!#REF!,[85]BOP!#REF!,[85]BOP!$A$79:$IV$79,[85]BOP!$A$81:$IV$88,[85]BOP!#REF!,[85]BOP!#REF!</definedName>
    <definedName name="Z_9E0C4904_FFCC_11D1_98BA_00C04FC96ABD_.wvu.Rows" localSheetId="8">[85]BOP!$A$36:$IV$36,[85]BOP!$A$44:$IV$44,[85]BOP!$A$59:$IV$59,[85]BOP!#REF!,[85]BOP!#REF!,[85]BOP!$A$79:$IV$79,[85]BOP!$A$81:$IV$88,[85]BOP!#REF!,[85]BOP!#REF!</definedName>
    <definedName name="Z_9E0C4904_FFCC_11D1_98BA_00C04FC96ABD_.wvu.Rows">[85]BOP!$A$36:$IV$36,[85]BOP!$A$44:$IV$44,[85]BOP!$A$59:$IV$59,[85]BOP!#REF!,[85]BOP!#REF!,[85]BOP!$A$79:$IV$79,[85]BOP!$A$81:$IV$88,[85]BOP!#REF!,[85]BOP!#REF!</definedName>
    <definedName name="Z_9E0C4905_FFCC_11D1_98BA_00C04FC96ABD_.wvu.Rows" localSheetId="8">[85]BOP!$A$36:$IV$36,[85]BOP!$A$44:$IV$44,[85]BOP!$A$59:$IV$59,[85]BOP!#REF!,[85]BOP!#REF!,[85]BOP!$A$79:$IV$79</definedName>
    <definedName name="Z_9E0C4905_FFCC_11D1_98BA_00C04FC96ABD_.wvu.Rows">[85]BOP!$A$36:$IV$36,[85]BOP!$A$44:$IV$44,[85]BOP!$A$59:$IV$59,[85]BOP!#REF!,[85]BOP!#REF!,[85]BOP!$A$79:$IV$79</definedName>
    <definedName name="Z_B424DD41_AAD0_11D2_BFD1_00A02466506E_.wvu.PrintTitles">[119]SUMMARY!$B$1:$D$65536,[119]SUMMARY!$A$3:$IV$5</definedName>
    <definedName name="Z_BC2BFA12_1C91_11D2_BFD2_00A02466506E_.wvu.PrintTitles">[119]SUMMARY!$B$1:$D$65536,[119]SUMMARY!$A$3:$IV$5</definedName>
    <definedName name="Z_C21FAE85_013A_11D2_98BD_00C04FC96ABD_.wvu.Rows" localSheetId="8">[85]BOP!$A$36:$IV$36,[85]BOP!$A$44:$IV$44,[85]BOP!$A$59:$IV$59,[85]BOP!#REF!,[85]BOP!#REF!,[85]BOP!$A$81:$IV$88</definedName>
    <definedName name="Z_C21FAE85_013A_11D2_98BD_00C04FC96ABD_.wvu.Rows">[85]BOP!$A$36:$IV$36,[85]BOP!$A$44:$IV$44,[85]BOP!$A$59:$IV$59,[85]BOP!#REF!,[85]BOP!#REF!,[85]BOP!$A$81:$IV$88</definedName>
    <definedName name="Z_C21FAE86_013A_11D2_98BD_00C04FC96ABD_.wvu.Rows" localSheetId="8">[85]BOP!$A$36:$IV$36,[85]BOP!$A$44:$IV$44,[85]BOP!$A$59:$IV$59,[85]BOP!#REF!,[85]BOP!#REF!,[85]BOP!$A$81:$IV$88</definedName>
    <definedName name="Z_C21FAE86_013A_11D2_98BD_00C04FC96ABD_.wvu.Rows">[85]BOP!$A$36:$IV$36,[85]BOP!$A$44:$IV$44,[85]BOP!$A$59:$IV$59,[85]BOP!#REF!,[85]BOP!#REF!,[85]BOP!$A$81:$IV$88</definedName>
    <definedName name="Z_C21FAE87_013A_11D2_98BD_00C04FC96ABD_.wvu.Rows" localSheetId="8">[85]BOP!$A$36:$IV$36,[85]BOP!$A$44:$IV$44,[85]BOP!$A$59:$IV$59,[85]BOP!#REF!,[85]BOP!#REF!,[85]BOP!$A$81:$IV$88</definedName>
    <definedName name="Z_C21FAE87_013A_11D2_98BD_00C04FC96ABD_.wvu.Rows">[85]BOP!$A$36:$IV$36,[85]BOP!$A$44:$IV$44,[85]BOP!$A$59:$IV$59,[85]BOP!#REF!,[85]BOP!#REF!,[85]BOP!$A$81:$IV$88</definedName>
    <definedName name="Z_C21FAE88_013A_11D2_98BD_00C04FC96ABD_.wvu.Rows" localSheetId="8">[85]BOP!$A$36:$IV$36,[85]BOP!$A$44:$IV$44,[85]BOP!$A$59:$IV$59,[85]BOP!#REF!,[85]BOP!#REF!,[85]BOP!$A$81:$IV$88</definedName>
    <definedName name="Z_C21FAE88_013A_11D2_98BD_00C04FC96ABD_.wvu.Rows">[85]BOP!$A$36:$IV$36,[85]BOP!$A$44:$IV$44,[85]BOP!$A$59:$IV$59,[85]BOP!#REF!,[85]BOP!#REF!,[85]BOP!$A$81:$IV$88</definedName>
    <definedName name="Z_C21FAE89_013A_11D2_98BD_00C04FC96ABD_.wvu.Rows" localSheetId="8">[85]BOP!$A$36:$IV$36,[85]BOP!$A$44:$IV$44,[85]BOP!$A$59:$IV$59,[85]BOP!#REF!,[85]BOP!#REF!,[85]BOP!$A$79:$IV$79,[85]BOP!$A$81:$IV$88,[85]BOP!#REF!</definedName>
    <definedName name="Z_C21FAE89_013A_11D2_98BD_00C04FC96ABD_.wvu.Rows">[85]BOP!$A$36:$IV$36,[85]BOP!$A$44:$IV$44,[85]BOP!$A$59:$IV$59,[85]BOP!#REF!,[85]BOP!#REF!,[85]BOP!$A$79:$IV$79,[85]BOP!$A$81:$IV$88,[85]BOP!#REF!</definedName>
    <definedName name="Z_C21FAE8A_013A_11D2_98BD_00C04FC96ABD_.wvu.Rows" localSheetId="8">[85]BOP!$A$36:$IV$36,[85]BOP!$A$44:$IV$44,[85]BOP!$A$59:$IV$59,[85]BOP!#REF!,[85]BOP!#REF!,[85]BOP!$A$79:$IV$79,[85]BOP!$A$81:$IV$88</definedName>
    <definedName name="Z_C21FAE8A_013A_11D2_98BD_00C04FC96ABD_.wvu.Rows">[85]BOP!$A$36:$IV$36,[85]BOP!$A$44:$IV$44,[85]BOP!$A$59:$IV$59,[85]BOP!#REF!,[85]BOP!#REF!,[85]BOP!$A$79:$IV$79,[85]BOP!$A$81:$IV$88</definedName>
    <definedName name="Z_C21FAE8B_013A_11D2_98BD_00C04FC96ABD_.wvu.Rows" localSheetId="8">[85]BOP!$A$36:$IV$36,[85]BOP!$A$44:$IV$44,[85]BOP!$A$59:$IV$59,[85]BOP!#REF!,[85]BOP!#REF!,[85]BOP!$A$79:$IV$79,[85]BOP!#REF!</definedName>
    <definedName name="Z_C21FAE8B_013A_11D2_98BD_00C04FC96ABD_.wvu.Rows" localSheetId="11">[85]BOP!$A$36:$IV$36,[85]BOP!$A$44:$IV$44,[85]BOP!$A$59:$IV$59,[85]BOP!#REF!,[85]BOP!#REF!,[85]BOP!$A$79:$IV$79,[85]BOP!#REF!</definedName>
    <definedName name="Z_C21FAE8B_013A_11D2_98BD_00C04FC96ABD_.wvu.Rows" localSheetId="12">[85]BOP!$A$36:$IV$36,[85]BOP!$A$44:$IV$44,[85]BOP!$A$59:$IV$59,[85]BOP!#REF!,[85]BOP!#REF!,[85]BOP!$A$79:$IV$79,[85]BOP!#REF!</definedName>
    <definedName name="Z_C21FAE8B_013A_11D2_98BD_00C04FC96ABD_.wvu.Rows" localSheetId="19">[85]BOP!$A$36:$IV$36,[85]BOP!$A$44:$IV$44,[85]BOP!$A$59:$IV$59,[85]BOP!#REF!,[85]BOP!#REF!,[85]BOP!$A$79:$IV$79,[85]BOP!#REF!</definedName>
    <definedName name="Z_C21FAE8B_013A_11D2_98BD_00C04FC96ABD_.wvu.Rows" localSheetId="29">[85]BOP!$A$36:$IV$36,[85]BOP!$A$44:$IV$44,[85]BOP!$A$59:$IV$59,[85]BOP!#REF!,[85]BOP!#REF!,[85]BOP!$A$79:$IV$79,[85]BOP!#REF!</definedName>
    <definedName name="Z_C21FAE8B_013A_11D2_98BD_00C04FC96ABD_.wvu.Rows" localSheetId="24">[85]BOP!$A$36:$IV$36,[85]BOP!$A$44:$IV$44,[85]BOP!$A$59:$IV$59,[85]BOP!#REF!,[85]BOP!#REF!,[85]BOP!$A$79:$IV$79,[85]BOP!#REF!</definedName>
    <definedName name="Z_C21FAE8B_013A_11D2_98BD_00C04FC96ABD_.wvu.Rows" localSheetId="25">[85]BOP!$A$36:$IV$36,[85]BOP!$A$44:$IV$44,[85]BOP!$A$59:$IV$59,[85]BOP!#REF!,[85]BOP!#REF!,[85]BOP!$A$79:$IV$79,[85]BOP!#REF!</definedName>
    <definedName name="Z_C21FAE8B_013A_11D2_98BD_00C04FC96ABD_.wvu.Rows" localSheetId="28">[85]BOP!$A$36:$IV$36,[85]BOP!$A$44:$IV$44,[85]BOP!$A$59:$IV$59,[85]BOP!#REF!,[85]BOP!#REF!,[85]BOP!$A$79:$IV$79,[85]BOP!#REF!</definedName>
    <definedName name="Z_C21FAE8B_013A_11D2_98BD_00C04FC96ABD_.wvu.Rows">[85]BOP!$A$36:$IV$36,[85]BOP!$A$44:$IV$44,[85]BOP!$A$59:$IV$59,[85]BOP!#REF!,[85]BOP!#REF!,[85]BOP!$A$79:$IV$79,[85]BOP!#REF!</definedName>
    <definedName name="Z_C21FAE8C_013A_11D2_98BD_00C04FC96ABD_.wvu.Rows" localSheetId="8">[85]BOP!$A$36:$IV$36,[85]BOP!$A$44:$IV$44,[85]BOP!$A$59:$IV$59,[85]BOP!#REF!,[85]BOP!#REF!,[85]BOP!$A$79:$IV$79,[85]BOP!$A$81:$IV$88,[85]BOP!#REF!</definedName>
    <definedName name="Z_C21FAE8C_013A_11D2_98BD_00C04FC96ABD_.wvu.Rows">[85]BOP!$A$36:$IV$36,[85]BOP!$A$44:$IV$44,[85]BOP!$A$59:$IV$59,[85]BOP!#REF!,[85]BOP!#REF!,[85]BOP!$A$79:$IV$79,[85]BOP!$A$81:$IV$88,[85]BOP!#REF!</definedName>
    <definedName name="Z_C21FAE8D_013A_11D2_98BD_00C04FC96ABD_.wvu.Rows" localSheetId="8">[85]BOP!$A$36:$IV$36,[85]BOP!$A$44:$IV$44,[85]BOP!$A$59:$IV$59,[85]BOP!#REF!,[85]BOP!#REF!,[85]BOP!$A$79:$IV$79,[85]BOP!$A$81:$IV$88,[85]BOP!#REF!</definedName>
    <definedName name="Z_C21FAE8D_013A_11D2_98BD_00C04FC96ABD_.wvu.Rows">[85]BOP!$A$36:$IV$36,[85]BOP!$A$44:$IV$44,[85]BOP!$A$59:$IV$59,[85]BOP!#REF!,[85]BOP!#REF!,[85]BOP!$A$79:$IV$79,[85]BOP!$A$81:$IV$88,[85]BOP!#REF!</definedName>
    <definedName name="Z_C21FAE8E_013A_11D2_98BD_00C04FC96ABD_.wvu.Rows" localSheetId="8">[85]BOP!$A$36:$IV$36,[85]BOP!$A$44:$IV$44,[85]BOP!$A$59:$IV$59,[85]BOP!#REF!,[85]BOP!#REF!,[85]BOP!$A$79:$IV$79,[85]BOP!$A$81:$IV$88,[85]BOP!#REF!</definedName>
    <definedName name="Z_C21FAE8E_013A_11D2_98BD_00C04FC96ABD_.wvu.Rows">[85]BOP!$A$36:$IV$36,[85]BOP!$A$44:$IV$44,[85]BOP!$A$59:$IV$59,[85]BOP!#REF!,[85]BOP!#REF!,[85]BOP!$A$79:$IV$79,[85]BOP!$A$81:$IV$88,[85]BOP!#REF!</definedName>
    <definedName name="Z_C21FAE90_013A_11D2_98BD_00C04FC96ABD_.wvu.Rows" localSheetId="8">[85]BOP!$A$36:$IV$36,[85]BOP!$A$44:$IV$44,[85]BOP!$A$59:$IV$59,[85]BOP!#REF!,[85]BOP!#REF!,[85]BOP!$A$79:$IV$79,[85]BOP!$A$81:$IV$88,[85]BOP!#REF!,[85]BOP!#REF!</definedName>
    <definedName name="Z_C21FAE90_013A_11D2_98BD_00C04FC96ABD_.wvu.Rows">[85]BOP!$A$36:$IV$36,[85]BOP!$A$44:$IV$44,[85]BOP!$A$59:$IV$59,[85]BOP!#REF!,[85]BOP!#REF!,[85]BOP!$A$79:$IV$79,[85]BOP!$A$81:$IV$88,[85]BOP!#REF!,[85]BOP!#REF!</definedName>
    <definedName name="Z_C21FAE91_013A_11D2_98BD_00C04FC96ABD_.wvu.Rows" localSheetId="8">[85]BOP!$A$36:$IV$36,[85]BOP!$A$44:$IV$44,[85]BOP!$A$59:$IV$59,[85]BOP!#REF!,[85]BOP!#REF!,[85]BOP!$A$79:$IV$79,[85]BOP!$A$81:$IV$88,[85]BOP!#REF!,[85]BOP!#REF!</definedName>
    <definedName name="Z_C21FAE91_013A_11D2_98BD_00C04FC96ABD_.wvu.Rows">[85]BOP!$A$36:$IV$36,[85]BOP!$A$44:$IV$44,[85]BOP!$A$59:$IV$59,[85]BOP!#REF!,[85]BOP!#REF!,[85]BOP!$A$79:$IV$79,[85]BOP!$A$81:$IV$88,[85]BOP!#REF!,[85]BOP!#REF!</definedName>
    <definedName name="Z_C21FAE92_013A_11D2_98BD_00C04FC96ABD_.wvu.Rows" localSheetId="8">[85]BOP!$A$36:$IV$36,[85]BOP!$A$44:$IV$44,[85]BOP!$A$59:$IV$59,[85]BOP!#REF!,[85]BOP!#REF!,[85]BOP!$A$79:$IV$79</definedName>
    <definedName name="Z_C21FAE92_013A_11D2_98BD_00C04FC96ABD_.wvu.Rows">[85]BOP!$A$36:$IV$36,[85]BOP!$A$44:$IV$44,[85]BOP!$A$59:$IV$59,[85]BOP!#REF!,[85]BOP!#REF!,[85]BOP!$A$79:$IV$79</definedName>
    <definedName name="Z_CF25EF4A_FFAB_11D1_98B7_00C04FC96ABD_.wvu.Rows" localSheetId="8">[85]BOP!$A$36:$IV$36,[85]BOP!$A$44:$IV$44,[85]BOP!$A$59:$IV$59,[85]BOP!#REF!,[85]BOP!#REF!,[85]BOP!$A$81:$IV$88</definedName>
    <definedName name="Z_CF25EF4A_FFAB_11D1_98B7_00C04FC96ABD_.wvu.Rows">[85]BOP!$A$36:$IV$36,[85]BOP!$A$44:$IV$44,[85]BOP!$A$59:$IV$59,[85]BOP!#REF!,[85]BOP!#REF!,[85]BOP!$A$81:$IV$88</definedName>
    <definedName name="Z_CF25EF4B_FFAB_11D1_98B7_00C04FC96ABD_.wvu.Rows" localSheetId="8">[85]BOP!$A$36:$IV$36,[85]BOP!$A$44:$IV$44,[85]BOP!$A$59:$IV$59,[85]BOP!#REF!,[85]BOP!#REF!,[85]BOP!$A$81:$IV$88</definedName>
    <definedName name="Z_CF25EF4B_FFAB_11D1_98B7_00C04FC96ABD_.wvu.Rows">[85]BOP!$A$36:$IV$36,[85]BOP!$A$44:$IV$44,[85]BOP!$A$59:$IV$59,[85]BOP!#REF!,[85]BOP!#REF!,[85]BOP!$A$81:$IV$88</definedName>
    <definedName name="Z_CF25EF4C_FFAB_11D1_98B7_00C04FC96ABD_.wvu.Rows" localSheetId="8">[85]BOP!$A$36:$IV$36,[85]BOP!$A$44:$IV$44,[85]BOP!$A$59:$IV$59,[85]BOP!#REF!,[85]BOP!#REF!,[85]BOP!$A$81:$IV$88</definedName>
    <definedName name="Z_CF25EF4C_FFAB_11D1_98B7_00C04FC96ABD_.wvu.Rows">[85]BOP!$A$36:$IV$36,[85]BOP!$A$44:$IV$44,[85]BOP!$A$59:$IV$59,[85]BOP!#REF!,[85]BOP!#REF!,[85]BOP!$A$81:$IV$88</definedName>
    <definedName name="Z_CF25EF4D_FFAB_11D1_98B7_00C04FC96ABD_.wvu.Rows" localSheetId="8">[85]BOP!$A$36:$IV$36,[85]BOP!$A$44:$IV$44,[85]BOP!$A$59:$IV$59,[85]BOP!#REF!,[85]BOP!#REF!,[85]BOP!$A$81:$IV$88</definedName>
    <definedName name="Z_CF25EF4D_FFAB_11D1_98B7_00C04FC96ABD_.wvu.Rows">[85]BOP!$A$36:$IV$36,[85]BOP!$A$44:$IV$44,[85]BOP!$A$59:$IV$59,[85]BOP!#REF!,[85]BOP!#REF!,[85]BOP!$A$81:$IV$88</definedName>
    <definedName name="Z_CF25EF4E_FFAB_11D1_98B7_00C04FC96ABD_.wvu.Rows" localSheetId="8">[85]BOP!$A$36:$IV$36,[85]BOP!$A$44:$IV$44,[85]BOP!$A$59:$IV$59,[85]BOP!#REF!,[85]BOP!#REF!,[85]BOP!$A$79:$IV$79,[85]BOP!$A$81:$IV$88,[85]BOP!#REF!</definedName>
    <definedName name="Z_CF25EF4E_FFAB_11D1_98B7_00C04FC96ABD_.wvu.Rows">[85]BOP!$A$36:$IV$36,[85]BOP!$A$44:$IV$44,[85]BOP!$A$59:$IV$59,[85]BOP!#REF!,[85]BOP!#REF!,[85]BOP!$A$79:$IV$79,[85]BOP!$A$81:$IV$88,[85]BOP!#REF!</definedName>
    <definedName name="Z_CF25EF4F_FFAB_11D1_98B7_00C04FC96ABD_.wvu.Rows" localSheetId="8">[85]BOP!$A$36:$IV$36,[85]BOP!$A$44:$IV$44,[85]BOP!$A$59:$IV$59,[85]BOP!#REF!,[85]BOP!#REF!,[85]BOP!$A$79:$IV$79,[85]BOP!$A$81:$IV$88</definedName>
    <definedName name="Z_CF25EF4F_FFAB_11D1_98B7_00C04FC96ABD_.wvu.Rows">[85]BOP!$A$36:$IV$36,[85]BOP!$A$44:$IV$44,[85]BOP!$A$59:$IV$59,[85]BOP!#REF!,[85]BOP!#REF!,[85]BOP!$A$79:$IV$79,[85]BOP!$A$81:$IV$88</definedName>
    <definedName name="Z_CF25EF50_FFAB_11D1_98B7_00C04FC96ABD_.wvu.Rows" localSheetId="8">[85]BOP!$A$36:$IV$36,[85]BOP!$A$44:$IV$44,[85]BOP!$A$59:$IV$59,[85]BOP!#REF!,[85]BOP!#REF!,[85]BOP!$A$79:$IV$79,[85]BOP!#REF!</definedName>
    <definedName name="Z_CF25EF50_FFAB_11D1_98B7_00C04FC96ABD_.wvu.Rows" localSheetId="11">[85]BOP!$A$36:$IV$36,[85]BOP!$A$44:$IV$44,[85]BOP!$A$59:$IV$59,[85]BOP!#REF!,[85]BOP!#REF!,[85]BOP!$A$79:$IV$79,[85]BOP!#REF!</definedName>
    <definedName name="Z_CF25EF50_FFAB_11D1_98B7_00C04FC96ABD_.wvu.Rows" localSheetId="12">[85]BOP!$A$36:$IV$36,[85]BOP!$A$44:$IV$44,[85]BOP!$A$59:$IV$59,[85]BOP!#REF!,[85]BOP!#REF!,[85]BOP!$A$79:$IV$79,[85]BOP!#REF!</definedName>
    <definedName name="Z_CF25EF50_FFAB_11D1_98B7_00C04FC96ABD_.wvu.Rows" localSheetId="19">[85]BOP!$A$36:$IV$36,[85]BOP!$A$44:$IV$44,[85]BOP!$A$59:$IV$59,[85]BOP!#REF!,[85]BOP!#REF!,[85]BOP!$A$79:$IV$79,[85]BOP!#REF!</definedName>
    <definedName name="Z_CF25EF50_FFAB_11D1_98B7_00C04FC96ABD_.wvu.Rows" localSheetId="29">[85]BOP!$A$36:$IV$36,[85]BOP!$A$44:$IV$44,[85]BOP!$A$59:$IV$59,[85]BOP!#REF!,[85]BOP!#REF!,[85]BOP!$A$79:$IV$79,[85]BOP!#REF!</definedName>
    <definedName name="Z_CF25EF50_FFAB_11D1_98B7_00C04FC96ABD_.wvu.Rows" localSheetId="24">[85]BOP!$A$36:$IV$36,[85]BOP!$A$44:$IV$44,[85]BOP!$A$59:$IV$59,[85]BOP!#REF!,[85]BOP!#REF!,[85]BOP!$A$79:$IV$79,[85]BOP!#REF!</definedName>
    <definedName name="Z_CF25EF50_FFAB_11D1_98B7_00C04FC96ABD_.wvu.Rows" localSheetId="25">[85]BOP!$A$36:$IV$36,[85]BOP!$A$44:$IV$44,[85]BOP!$A$59:$IV$59,[85]BOP!#REF!,[85]BOP!#REF!,[85]BOP!$A$79:$IV$79,[85]BOP!#REF!</definedName>
    <definedName name="Z_CF25EF50_FFAB_11D1_98B7_00C04FC96ABD_.wvu.Rows" localSheetId="28">[85]BOP!$A$36:$IV$36,[85]BOP!$A$44:$IV$44,[85]BOP!$A$59:$IV$59,[85]BOP!#REF!,[85]BOP!#REF!,[85]BOP!$A$79:$IV$79,[85]BOP!#REF!</definedName>
    <definedName name="Z_CF25EF50_FFAB_11D1_98B7_00C04FC96ABD_.wvu.Rows">[85]BOP!$A$36:$IV$36,[85]BOP!$A$44:$IV$44,[85]BOP!$A$59:$IV$59,[85]BOP!#REF!,[85]BOP!#REF!,[85]BOP!$A$79:$IV$79,[85]BOP!#REF!</definedName>
    <definedName name="Z_CF25EF51_FFAB_11D1_98B7_00C04FC96ABD_.wvu.Rows" localSheetId="8">[85]BOP!$A$36:$IV$36,[85]BOP!$A$44:$IV$44,[85]BOP!$A$59:$IV$59,[85]BOP!#REF!,[85]BOP!#REF!,[85]BOP!$A$79:$IV$79,[85]BOP!$A$81:$IV$88,[85]BOP!#REF!</definedName>
    <definedName name="Z_CF25EF51_FFAB_11D1_98B7_00C04FC96ABD_.wvu.Rows">[85]BOP!$A$36:$IV$36,[85]BOP!$A$44:$IV$44,[85]BOP!$A$59:$IV$59,[85]BOP!#REF!,[85]BOP!#REF!,[85]BOP!$A$79:$IV$79,[85]BOP!$A$81:$IV$88,[85]BOP!#REF!</definedName>
    <definedName name="Z_CF25EF52_FFAB_11D1_98B7_00C04FC96ABD_.wvu.Rows" localSheetId="8">[85]BOP!$A$36:$IV$36,[85]BOP!$A$44:$IV$44,[85]BOP!$A$59:$IV$59,[85]BOP!#REF!,[85]BOP!#REF!,[85]BOP!$A$79:$IV$79,[85]BOP!$A$81:$IV$88,[85]BOP!#REF!</definedName>
    <definedName name="Z_CF25EF52_FFAB_11D1_98B7_00C04FC96ABD_.wvu.Rows">[85]BOP!$A$36:$IV$36,[85]BOP!$A$44:$IV$44,[85]BOP!$A$59:$IV$59,[85]BOP!#REF!,[85]BOP!#REF!,[85]BOP!$A$79:$IV$79,[85]BOP!$A$81:$IV$88,[85]BOP!#REF!</definedName>
    <definedName name="Z_CF25EF53_FFAB_11D1_98B7_00C04FC96ABD_.wvu.Rows" localSheetId="8">[85]BOP!$A$36:$IV$36,[85]BOP!$A$44:$IV$44,[85]BOP!$A$59:$IV$59,[85]BOP!#REF!,[85]BOP!#REF!,[85]BOP!$A$79:$IV$79,[85]BOP!$A$81:$IV$88,[85]BOP!#REF!</definedName>
    <definedName name="Z_CF25EF53_FFAB_11D1_98B7_00C04FC96ABD_.wvu.Rows">[85]BOP!$A$36:$IV$36,[85]BOP!$A$44:$IV$44,[85]BOP!$A$59:$IV$59,[85]BOP!#REF!,[85]BOP!#REF!,[85]BOP!$A$79:$IV$79,[85]BOP!$A$81:$IV$88,[85]BOP!#REF!</definedName>
    <definedName name="Z_CF25EF55_FFAB_11D1_98B7_00C04FC96ABD_.wvu.Rows" localSheetId="8">[85]BOP!$A$36:$IV$36,[85]BOP!$A$44:$IV$44,[85]BOP!$A$59:$IV$59,[85]BOP!#REF!,[85]BOP!#REF!,[85]BOP!$A$79:$IV$79,[85]BOP!$A$81:$IV$88,[85]BOP!#REF!,[85]BOP!#REF!</definedName>
    <definedName name="Z_CF25EF55_FFAB_11D1_98B7_00C04FC96ABD_.wvu.Rows">[85]BOP!$A$36:$IV$36,[85]BOP!$A$44:$IV$44,[85]BOP!$A$59:$IV$59,[85]BOP!#REF!,[85]BOP!#REF!,[85]BOP!$A$79:$IV$79,[85]BOP!$A$81:$IV$88,[85]BOP!#REF!,[85]BOP!#REF!</definedName>
    <definedName name="Z_CF25EF56_FFAB_11D1_98B7_00C04FC96ABD_.wvu.Rows" localSheetId="8">[85]BOP!$A$36:$IV$36,[85]BOP!$A$44:$IV$44,[85]BOP!$A$59:$IV$59,[85]BOP!#REF!,[85]BOP!#REF!,[85]BOP!$A$79:$IV$79,[85]BOP!$A$81:$IV$88,[85]BOP!#REF!,[85]BOP!#REF!</definedName>
    <definedName name="Z_CF25EF56_FFAB_11D1_98B7_00C04FC96ABD_.wvu.Rows">[85]BOP!$A$36:$IV$36,[85]BOP!$A$44:$IV$44,[85]BOP!$A$59:$IV$59,[85]BOP!#REF!,[85]BOP!#REF!,[85]BOP!$A$79:$IV$79,[85]BOP!$A$81:$IV$88,[85]BOP!#REF!,[85]BOP!#REF!</definedName>
    <definedName name="Z_CF25EF57_FFAB_11D1_98B7_00C04FC96ABD_.wvu.Rows" localSheetId="8">[85]BOP!$A$36:$IV$36,[85]BOP!$A$44:$IV$44,[85]BOP!$A$59:$IV$59,[85]BOP!#REF!,[85]BOP!#REF!,[85]BOP!$A$79:$IV$79</definedName>
    <definedName name="Z_CF25EF57_FFAB_11D1_98B7_00C04FC96ABD_.wvu.Rows">[85]BOP!$A$36:$IV$36,[85]BOP!$A$44:$IV$44,[85]BOP!$A$59:$IV$59,[85]BOP!#REF!,[85]BOP!#REF!,[85]BOP!$A$79:$IV$79</definedName>
    <definedName name="Z_E6B74681_BCE1_11D2_BFD1_00A02466506E_.wvu.PrintTitles">[119]SUMMARY!$B$1:$D$65536,[119]SUMMARY!$A$3:$IV$5</definedName>
    <definedName name="Z_EA8011E5_017A_11D2_98BD_00C04FC96ABD_.wvu.Rows" localSheetId="8">[85]BOP!$A$36:$IV$36,[85]BOP!$A$44:$IV$44,[85]BOP!$A$59:$IV$59,[85]BOP!#REF!,[85]BOP!#REF!,[85]BOP!$A$79:$IV$79,[85]BOP!$A$81:$IV$88</definedName>
    <definedName name="Z_EA8011E5_017A_11D2_98BD_00C04FC96ABD_.wvu.Rows">[85]BOP!$A$36:$IV$36,[85]BOP!$A$44:$IV$44,[85]BOP!$A$59:$IV$59,[85]BOP!#REF!,[85]BOP!#REF!,[85]BOP!$A$79:$IV$79,[85]BOP!$A$81:$IV$88</definedName>
    <definedName name="Z_EA8011E6_017A_11D2_98BD_00C04FC96ABD_.wvu.Rows" localSheetId="8">[85]BOP!$A$36:$IV$36,[85]BOP!$A$44:$IV$44,[85]BOP!$A$59:$IV$59,[85]BOP!#REF!,[85]BOP!#REF!,[85]BOP!$A$79:$IV$79,[85]BOP!#REF!</definedName>
    <definedName name="Z_EA8011E6_017A_11D2_98BD_00C04FC96ABD_.wvu.Rows" localSheetId="11">[85]BOP!$A$36:$IV$36,[85]BOP!$A$44:$IV$44,[85]BOP!$A$59:$IV$59,[85]BOP!#REF!,[85]BOP!#REF!,[85]BOP!$A$79:$IV$79,[85]BOP!#REF!</definedName>
    <definedName name="Z_EA8011E6_017A_11D2_98BD_00C04FC96ABD_.wvu.Rows" localSheetId="12">[85]BOP!$A$36:$IV$36,[85]BOP!$A$44:$IV$44,[85]BOP!$A$59:$IV$59,[85]BOP!#REF!,[85]BOP!#REF!,[85]BOP!$A$79:$IV$79,[85]BOP!#REF!</definedName>
    <definedName name="Z_EA8011E6_017A_11D2_98BD_00C04FC96ABD_.wvu.Rows" localSheetId="19">[85]BOP!$A$36:$IV$36,[85]BOP!$A$44:$IV$44,[85]BOP!$A$59:$IV$59,[85]BOP!#REF!,[85]BOP!#REF!,[85]BOP!$A$79:$IV$79,[85]BOP!#REF!</definedName>
    <definedName name="Z_EA8011E6_017A_11D2_98BD_00C04FC96ABD_.wvu.Rows" localSheetId="29">[85]BOP!$A$36:$IV$36,[85]BOP!$A$44:$IV$44,[85]BOP!$A$59:$IV$59,[85]BOP!#REF!,[85]BOP!#REF!,[85]BOP!$A$79:$IV$79,[85]BOP!#REF!</definedName>
    <definedName name="Z_EA8011E6_017A_11D2_98BD_00C04FC96ABD_.wvu.Rows" localSheetId="24">[85]BOP!$A$36:$IV$36,[85]BOP!$A$44:$IV$44,[85]BOP!$A$59:$IV$59,[85]BOP!#REF!,[85]BOP!#REF!,[85]BOP!$A$79:$IV$79,[85]BOP!#REF!</definedName>
    <definedName name="Z_EA8011E6_017A_11D2_98BD_00C04FC96ABD_.wvu.Rows" localSheetId="25">[85]BOP!$A$36:$IV$36,[85]BOP!$A$44:$IV$44,[85]BOP!$A$59:$IV$59,[85]BOP!#REF!,[85]BOP!#REF!,[85]BOP!$A$79:$IV$79,[85]BOP!#REF!</definedName>
    <definedName name="Z_EA8011E6_017A_11D2_98BD_00C04FC96ABD_.wvu.Rows" localSheetId="28">[85]BOP!$A$36:$IV$36,[85]BOP!$A$44:$IV$44,[85]BOP!$A$59:$IV$59,[85]BOP!#REF!,[85]BOP!#REF!,[85]BOP!$A$79:$IV$79,[85]BOP!#REF!</definedName>
    <definedName name="Z_EA8011E6_017A_11D2_98BD_00C04FC96ABD_.wvu.Rows">[85]BOP!$A$36:$IV$36,[85]BOP!$A$44:$IV$44,[85]BOP!$A$59:$IV$59,[85]BOP!#REF!,[85]BOP!#REF!,[85]BOP!$A$79:$IV$79,[85]BOP!#REF!</definedName>
    <definedName name="Z_EA8011E9_017A_11D2_98BD_00C04FC96ABD_.wvu.Rows" localSheetId="8">[85]BOP!$A$36:$IV$36,[85]BOP!$A$44:$IV$44,[85]BOP!$A$59:$IV$59,[85]BOP!#REF!,[85]BOP!#REF!,[85]BOP!$A$79:$IV$79,[85]BOP!$A$81:$IV$88,[85]BOP!#REF!</definedName>
    <definedName name="Z_EA8011E9_017A_11D2_98BD_00C04FC96ABD_.wvu.Rows">[85]BOP!$A$36:$IV$36,[85]BOP!$A$44:$IV$44,[85]BOP!$A$59:$IV$59,[85]BOP!#REF!,[85]BOP!#REF!,[85]BOP!$A$79:$IV$79,[85]BOP!$A$81:$IV$88,[85]BOP!#REF!</definedName>
    <definedName name="Z_EA8011EC_017A_11D2_98BD_00C04FC96ABD_.wvu.Rows" localSheetId="8">[85]BOP!$A$36:$IV$36,[85]BOP!$A$44:$IV$44,[85]BOP!$A$59:$IV$59,[85]BOP!#REF!,[85]BOP!#REF!,[85]BOP!$A$79:$IV$79,[85]BOP!$A$81:$IV$88,[85]BOP!#REF!,[85]BOP!#REF!</definedName>
    <definedName name="Z_EA8011EC_017A_11D2_98BD_00C04FC96ABD_.wvu.Rows">[85]BOP!$A$36:$IV$36,[85]BOP!$A$44:$IV$44,[85]BOP!$A$59:$IV$59,[85]BOP!#REF!,[85]BOP!#REF!,[85]BOP!$A$79:$IV$79,[85]BOP!$A$81:$IV$88,[85]BOP!#REF!,[85]BOP!#REF!</definedName>
    <definedName name="Z_EA86CE3A_00A2_11D2_98BC_00C04FC96ABD_.wvu.Rows" localSheetId="8">[85]BOP!$A$36:$IV$36,[85]BOP!$A$44:$IV$44,[85]BOP!$A$59:$IV$59,[85]BOP!#REF!,[85]BOP!#REF!,[85]BOP!$A$81:$IV$88</definedName>
    <definedName name="Z_EA86CE3A_00A2_11D2_98BC_00C04FC96ABD_.wvu.Rows">[85]BOP!$A$36:$IV$36,[85]BOP!$A$44:$IV$44,[85]BOP!$A$59:$IV$59,[85]BOP!#REF!,[85]BOP!#REF!,[85]BOP!$A$81:$IV$88</definedName>
    <definedName name="Z_EA86CE3B_00A2_11D2_98BC_00C04FC96ABD_.wvu.Rows" localSheetId="8">[85]BOP!$A$36:$IV$36,[85]BOP!$A$44:$IV$44,[85]BOP!$A$59:$IV$59,[85]BOP!#REF!,[85]BOP!#REF!,[85]BOP!$A$81:$IV$88</definedName>
    <definedName name="Z_EA86CE3B_00A2_11D2_98BC_00C04FC96ABD_.wvu.Rows">[85]BOP!$A$36:$IV$36,[85]BOP!$A$44:$IV$44,[85]BOP!$A$59:$IV$59,[85]BOP!#REF!,[85]BOP!#REF!,[85]BOP!$A$81:$IV$88</definedName>
    <definedName name="Z_EA86CE3C_00A2_11D2_98BC_00C04FC96ABD_.wvu.Rows" localSheetId="8">[85]BOP!$A$36:$IV$36,[85]BOP!$A$44:$IV$44,[85]BOP!$A$59:$IV$59,[85]BOP!#REF!,[85]BOP!#REF!,[85]BOP!$A$81:$IV$88</definedName>
    <definedName name="Z_EA86CE3C_00A2_11D2_98BC_00C04FC96ABD_.wvu.Rows">[85]BOP!$A$36:$IV$36,[85]BOP!$A$44:$IV$44,[85]BOP!$A$59:$IV$59,[85]BOP!#REF!,[85]BOP!#REF!,[85]BOP!$A$81:$IV$88</definedName>
    <definedName name="Z_EA86CE3D_00A2_11D2_98BC_00C04FC96ABD_.wvu.Rows" localSheetId="8">[85]BOP!$A$36:$IV$36,[85]BOP!$A$44:$IV$44,[85]BOP!$A$59:$IV$59,[85]BOP!#REF!,[85]BOP!#REF!,[85]BOP!$A$81:$IV$88</definedName>
    <definedName name="Z_EA86CE3D_00A2_11D2_98BC_00C04FC96ABD_.wvu.Rows">[85]BOP!$A$36:$IV$36,[85]BOP!$A$44:$IV$44,[85]BOP!$A$59:$IV$59,[85]BOP!#REF!,[85]BOP!#REF!,[85]BOP!$A$81:$IV$88</definedName>
    <definedName name="Z_EA86CE3E_00A2_11D2_98BC_00C04FC96ABD_.wvu.Rows" localSheetId="8">[85]BOP!$A$36:$IV$36,[85]BOP!$A$44:$IV$44,[85]BOP!$A$59:$IV$59,[85]BOP!#REF!,[85]BOP!#REF!,[85]BOP!$A$79:$IV$79,[85]BOP!$A$81:$IV$88,[85]BOP!#REF!</definedName>
    <definedName name="Z_EA86CE3E_00A2_11D2_98BC_00C04FC96ABD_.wvu.Rows">[85]BOP!$A$36:$IV$36,[85]BOP!$A$44:$IV$44,[85]BOP!$A$59:$IV$59,[85]BOP!#REF!,[85]BOP!#REF!,[85]BOP!$A$79:$IV$79,[85]BOP!$A$81:$IV$88,[85]BOP!#REF!</definedName>
    <definedName name="Z_EA86CE3F_00A2_11D2_98BC_00C04FC96ABD_.wvu.Rows" localSheetId="8">[85]BOP!$A$36:$IV$36,[85]BOP!$A$44:$IV$44,[85]BOP!$A$59:$IV$59,[85]BOP!#REF!,[85]BOP!#REF!,[85]BOP!$A$79:$IV$79,[85]BOP!$A$81:$IV$88</definedName>
    <definedName name="Z_EA86CE3F_00A2_11D2_98BC_00C04FC96ABD_.wvu.Rows">[85]BOP!$A$36:$IV$36,[85]BOP!$A$44:$IV$44,[85]BOP!$A$59:$IV$59,[85]BOP!#REF!,[85]BOP!#REF!,[85]BOP!$A$79:$IV$79,[85]BOP!$A$81:$IV$88</definedName>
    <definedName name="Z_EA86CE40_00A2_11D2_98BC_00C04FC96ABD_.wvu.Rows" localSheetId="8">[85]BOP!$A$36:$IV$36,[85]BOP!$A$44:$IV$44,[85]BOP!$A$59:$IV$59,[85]BOP!#REF!,[85]BOP!#REF!,[85]BOP!$A$79:$IV$79,[85]BOP!#REF!</definedName>
    <definedName name="Z_EA86CE40_00A2_11D2_98BC_00C04FC96ABD_.wvu.Rows" localSheetId="11">[85]BOP!$A$36:$IV$36,[85]BOP!$A$44:$IV$44,[85]BOP!$A$59:$IV$59,[85]BOP!#REF!,[85]BOP!#REF!,[85]BOP!$A$79:$IV$79,[85]BOP!#REF!</definedName>
    <definedName name="Z_EA86CE40_00A2_11D2_98BC_00C04FC96ABD_.wvu.Rows" localSheetId="12">[85]BOP!$A$36:$IV$36,[85]BOP!$A$44:$IV$44,[85]BOP!$A$59:$IV$59,[85]BOP!#REF!,[85]BOP!#REF!,[85]BOP!$A$79:$IV$79,[85]BOP!#REF!</definedName>
    <definedName name="Z_EA86CE40_00A2_11D2_98BC_00C04FC96ABD_.wvu.Rows" localSheetId="19">[85]BOP!$A$36:$IV$36,[85]BOP!$A$44:$IV$44,[85]BOP!$A$59:$IV$59,[85]BOP!#REF!,[85]BOP!#REF!,[85]BOP!$A$79:$IV$79,[85]BOP!#REF!</definedName>
    <definedName name="Z_EA86CE40_00A2_11D2_98BC_00C04FC96ABD_.wvu.Rows" localSheetId="29">[85]BOP!$A$36:$IV$36,[85]BOP!$A$44:$IV$44,[85]BOP!$A$59:$IV$59,[85]BOP!#REF!,[85]BOP!#REF!,[85]BOP!$A$79:$IV$79,[85]BOP!#REF!</definedName>
    <definedName name="Z_EA86CE40_00A2_11D2_98BC_00C04FC96ABD_.wvu.Rows" localSheetId="24">[85]BOP!$A$36:$IV$36,[85]BOP!$A$44:$IV$44,[85]BOP!$A$59:$IV$59,[85]BOP!#REF!,[85]BOP!#REF!,[85]BOP!$A$79:$IV$79,[85]BOP!#REF!</definedName>
    <definedName name="Z_EA86CE40_00A2_11D2_98BC_00C04FC96ABD_.wvu.Rows" localSheetId="25">[85]BOP!$A$36:$IV$36,[85]BOP!$A$44:$IV$44,[85]BOP!$A$59:$IV$59,[85]BOP!#REF!,[85]BOP!#REF!,[85]BOP!$A$79:$IV$79,[85]BOP!#REF!</definedName>
    <definedName name="Z_EA86CE40_00A2_11D2_98BC_00C04FC96ABD_.wvu.Rows" localSheetId="28">[85]BOP!$A$36:$IV$36,[85]BOP!$A$44:$IV$44,[85]BOP!$A$59:$IV$59,[85]BOP!#REF!,[85]BOP!#REF!,[85]BOP!$A$79:$IV$79,[85]BOP!#REF!</definedName>
    <definedName name="Z_EA86CE40_00A2_11D2_98BC_00C04FC96ABD_.wvu.Rows">[85]BOP!$A$36:$IV$36,[85]BOP!$A$44:$IV$44,[85]BOP!$A$59:$IV$59,[85]BOP!#REF!,[85]BOP!#REF!,[85]BOP!$A$79:$IV$79,[85]BOP!#REF!</definedName>
    <definedName name="Z_EA86CE41_00A2_11D2_98BC_00C04FC96ABD_.wvu.Rows" localSheetId="8">[85]BOP!$A$36:$IV$36,[85]BOP!$A$44:$IV$44,[85]BOP!$A$59:$IV$59,[85]BOP!#REF!,[85]BOP!#REF!,[85]BOP!$A$79:$IV$79,[85]BOP!$A$81:$IV$88,[85]BOP!#REF!</definedName>
    <definedName name="Z_EA86CE41_00A2_11D2_98BC_00C04FC96ABD_.wvu.Rows">[85]BOP!$A$36:$IV$36,[85]BOP!$A$44:$IV$44,[85]BOP!$A$59:$IV$59,[85]BOP!#REF!,[85]BOP!#REF!,[85]BOP!$A$79:$IV$79,[85]BOP!$A$81:$IV$88,[85]BOP!#REF!</definedName>
    <definedName name="Z_EA86CE42_00A2_11D2_98BC_00C04FC96ABD_.wvu.Rows" localSheetId="8">[85]BOP!$A$36:$IV$36,[85]BOP!$A$44:$IV$44,[85]BOP!$A$59:$IV$59,[85]BOP!#REF!,[85]BOP!#REF!,[85]BOP!$A$79:$IV$79,[85]BOP!$A$81:$IV$88,[85]BOP!#REF!</definedName>
    <definedName name="Z_EA86CE42_00A2_11D2_98BC_00C04FC96ABD_.wvu.Rows">[85]BOP!$A$36:$IV$36,[85]BOP!$A$44:$IV$44,[85]BOP!$A$59:$IV$59,[85]BOP!#REF!,[85]BOP!#REF!,[85]BOP!$A$79:$IV$79,[85]BOP!$A$81:$IV$88,[85]BOP!#REF!</definedName>
    <definedName name="Z_EA86CE43_00A2_11D2_98BC_00C04FC96ABD_.wvu.Rows" localSheetId="8">[85]BOP!$A$36:$IV$36,[85]BOP!$A$44:$IV$44,[85]BOP!$A$59:$IV$59,[85]BOP!#REF!,[85]BOP!#REF!,[85]BOP!$A$79:$IV$79,[85]BOP!$A$81:$IV$88,[85]BOP!#REF!</definedName>
    <definedName name="Z_EA86CE43_00A2_11D2_98BC_00C04FC96ABD_.wvu.Rows">[85]BOP!$A$36:$IV$36,[85]BOP!$A$44:$IV$44,[85]BOP!$A$59:$IV$59,[85]BOP!#REF!,[85]BOP!#REF!,[85]BOP!$A$79:$IV$79,[85]BOP!$A$81:$IV$88,[85]BOP!#REF!</definedName>
    <definedName name="Z_EA86CE45_00A2_11D2_98BC_00C04FC96ABD_.wvu.Rows" localSheetId="8">[85]BOP!$A$36:$IV$36,[85]BOP!$A$44:$IV$44,[85]BOP!$A$59:$IV$59,[85]BOP!#REF!,[85]BOP!#REF!,[85]BOP!$A$79:$IV$79,[85]BOP!$A$81:$IV$88,[85]BOP!#REF!,[85]BOP!#REF!</definedName>
    <definedName name="Z_EA86CE45_00A2_11D2_98BC_00C04FC96ABD_.wvu.Rows">[85]BOP!$A$36:$IV$36,[85]BOP!$A$44:$IV$44,[85]BOP!$A$59:$IV$59,[85]BOP!#REF!,[85]BOP!#REF!,[85]BOP!$A$79:$IV$79,[85]BOP!$A$81:$IV$88,[85]BOP!#REF!,[85]BOP!#REF!</definedName>
    <definedName name="Z_EA86CE46_00A2_11D2_98BC_00C04FC96ABD_.wvu.Rows" localSheetId="8">[85]BOP!$A$36:$IV$36,[85]BOP!$A$44:$IV$44,[85]BOP!$A$59:$IV$59,[85]BOP!#REF!,[85]BOP!#REF!,[85]BOP!$A$79:$IV$79,[85]BOP!$A$81:$IV$88,[85]BOP!#REF!,[85]BOP!#REF!</definedName>
    <definedName name="Z_EA86CE46_00A2_11D2_98BC_00C04FC96ABD_.wvu.Rows">[85]BOP!$A$36:$IV$36,[85]BOP!$A$44:$IV$44,[85]BOP!$A$59:$IV$59,[85]BOP!#REF!,[85]BOP!#REF!,[85]BOP!$A$79:$IV$79,[85]BOP!$A$81:$IV$88,[85]BOP!#REF!,[85]BOP!#REF!</definedName>
    <definedName name="Z_EA86CE47_00A2_11D2_98BC_00C04FC96ABD_.wvu.Rows" localSheetId="8">[85]BOP!$A$36:$IV$36,[85]BOP!$A$44:$IV$44,[85]BOP!$A$59:$IV$59,[85]BOP!#REF!,[85]BOP!#REF!,[85]BOP!$A$79:$IV$79</definedName>
    <definedName name="Z_EA86CE47_00A2_11D2_98BC_00C04FC96ABD_.wvu.Rows">[85]BOP!$A$36:$IV$36,[85]BOP!$A$44:$IV$44,[85]BOP!$A$59:$IV$59,[85]BOP!#REF!,[85]BOP!#REF!,[85]BOP!$A$79:$IV$79</definedName>
    <definedName name="zb" localSheetId="8">{"WEO",#N/A,FALSE,"T"}</definedName>
    <definedName name="zb" localSheetId="11">{"WEO",#N/A,FALSE,"T"}</definedName>
    <definedName name="zb" localSheetId="12">{"WEO",#N/A,FALSE,"T"}</definedName>
    <definedName name="zb" localSheetId="19">{"WEO",#N/A,FALSE,"T"}</definedName>
    <definedName name="zb" localSheetId="29">{"WEO",#N/A,FALSE,"T"}</definedName>
    <definedName name="zb" localSheetId="22">{"WEO",#N/A,FALSE,"T"}</definedName>
    <definedName name="zb" localSheetId="23">{"WEO",#N/A,FALSE,"T"}</definedName>
    <definedName name="zb" localSheetId="24">{"WEO",#N/A,FALSE,"T"}</definedName>
    <definedName name="zb" localSheetId="25">{"WEO",#N/A,FALSE,"T"}</definedName>
    <definedName name="zb" localSheetId="26">{"WEO",#N/A,FALSE,"T"}</definedName>
    <definedName name="zb" localSheetId="28">{"WEO",#N/A,FALSE,"T"}</definedName>
    <definedName name="zb">{"WEO",#N/A,FALSE,"T"}</definedName>
    <definedName name="zc" localSheetId="8">{"Tab1",#N/A,FALSE,"P";"Tab2",#N/A,FALSE,"P"}</definedName>
    <definedName name="zc" localSheetId="11">{"Tab1",#N/A,FALSE,"P";"Tab2",#N/A,FALSE,"P"}</definedName>
    <definedName name="zc" localSheetId="12">{"Tab1",#N/A,FALSE,"P";"Tab2",#N/A,FALSE,"P"}</definedName>
    <definedName name="zc" localSheetId="19">{"Tab1",#N/A,FALSE,"P";"Tab2",#N/A,FALSE,"P"}</definedName>
    <definedName name="zc" localSheetId="29">{"Tab1",#N/A,FALSE,"P";"Tab2",#N/A,FALSE,"P"}</definedName>
    <definedName name="zc" localSheetId="22">{"Tab1",#N/A,FALSE,"P";"Tab2",#N/A,FALSE,"P"}</definedName>
    <definedName name="zc" localSheetId="23">{"Tab1",#N/A,FALSE,"P";"Tab2",#N/A,FALSE,"P"}</definedName>
    <definedName name="zc" localSheetId="24">{"Tab1",#N/A,FALSE,"P";"Tab2",#N/A,FALSE,"P"}</definedName>
    <definedName name="zc" localSheetId="25">{"Tab1",#N/A,FALSE,"P";"Tab2",#N/A,FALSE,"P"}</definedName>
    <definedName name="zc" localSheetId="26">{"Tab1",#N/A,FALSE,"P";"Tab2",#N/A,FALSE,"P"}</definedName>
    <definedName name="zc" localSheetId="28">{"Tab1",#N/A,FALSE,"P";"Tab2",#N/A,FALSE,"P"}</definedName>
    <definedName name="zc">{"Tab1",#N/A,FALSE,"P";"Tab2",#N/A,FALSE,"P"}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9">{"Tab1",#N/A,FALSE,"P";"Tab2",#N/A,FALSE,"P"}</definedName>
    <definedName name="zczxcz" localSheetId="29">{"Tab1",#N/A,FALSE,"P";"Tab2",#N/A,FALSE,"P"}</definedName>
    <definedName name="zczxcz" localSheetId="22">{"Tab1",#N/A,FALSE,"P";"Tab2",#N/A,FALSE,"P"}</definedName>
    <definedName name="zczxcz" localSheetId="23">{"Tab1",#N/A,FALSE,"P";"Tab2",#N/A,FALSE,"P"}</definedName>
    <definedName name="zczxcz" localSheetId="24">{"Tab1",#N/A,FALSE,"P";"Tab2",#N/A,FALSE,"P"}</definedName>
    <definedName name="zczxcz" localSheetId="25">{"Tab1",#N/A,FALSE,"P";"Tab2",#N/A,FALSE,"P"}</definedName>
    <definedName name="zczxcz" localSheetId="26">{"Tab1",#N/A,FALSE,"P";"Tab2",#N/A,FALSE,"P"}</definedName>
    <definedName name="zczxcz" localSheetId="28">{"Tab1",#N/A,FALSE,"P";"Tab2",#N/A,FALSE,"P"}</definedName>
    <definedName name="zczxcz">{"Tab1",#N/A,FALSE,"P";"Tab2",#N/A,FALSE,"P"}</definedName>
    <definedName name="zio" localSheetId="8">{"Tab1",#N/A,FALSE,"P";"Tab2",#N/A,FALSE,"P"}</definedName>
    <definedName name="zio" localSheetId="11">{"Tab1",#N/A,FALSE,"P";"Tab2",#N/A,FALSE,"P"}</definedName>
    <definedName name="zio" localSheetId="12">{"Tab1",#N/A,FALSE,"P";"Tab2",#N/A,FALSE,"P"}</definedName>
    <definedName name="zio" localSheetId="19">{"Tab1",#N/A,FALSE,"P";"Tab2",#N/A,FALSE,"P"}</definedName>
    <definedName name="zio" localSheetId="29">{"Tab1",#N/A,FALSE,"P";"Tab2",#N/A,FALSE,"P"}</definedName>
    <definedName name="zio" localSheetId="22">{"Tab1",#N/A,FALSE,"P";"Tab2",#N/A,FALSE,"P"}</definedName>
    <definedName name="zio" localSheetId="23">{"Tab1",#N/A,FALSE,"P";"Tab2",#N/A,FALSE,"P"}</definedName>
    <definedName name="zio" localSheetId="24">{"Tab1",#N/A,FALSE,"P";"Tab2",#N/A,FALSE,"P"}</definedName>
    <definedName name="zio" localSheetId="25">{"Tab1",#N/A,FALSE,"P";"Tab2",#N/A,FALSE,"P"}</definedName>
    <definedName name="zio" localSheetId="26">{"Tab1",#N/A,FALSE,"P";"Tab2",#N/A,FALSE,"P"}</definedName>
    <definedName name="zio" localSheetId="28">{"Tab1",#N/A,FALSE,"P";"Tab2",#N/A,FALSE,"P"}</definedName>
    <definedName name="zio">{"Tab1",#N/A,FALSE,"P";"Tab2",#N/A,FALSE,"P"}</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9">{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 localSheetId="23">{TRUE,TRUE,-0.5,-14.75,603,387,FALSE,TRUE,TRUE,TRUE,0,1,2,1,2,1,1,4,TRUE,TRUE,3,TRUE,1,TRUE,75,"Swvu.Print.","ACwvu.Print.",#N/A,FALSE,FALSE,1,0.75,0.6,0.5,1,"","",TRUE,FALSE,TRUE,FALSE,1,#N/A,1,1,#DIV/0!,FALSE,"Rwvu.Print.",#N/A,FALSE,FALSE,FALSE,1,65532,300,FALSE,FALSE,TRUE,TRUE,TRUE}</definedName>
    <definedName name="zj" localSheetId="24">{TRUE,TRUE,-0.5,-14.75,603,387,FALSE,TRUE,TRUE,TRUE,0,1,2,1,2,1,1,4,TRUE,TRUE,3,TRUE,1,TRUE,75,"Swvu.Print.","ACwvu.Print.",#N/A,FALSE,FALSE,1,0.75,0.6,0.5,1,"","",TRUE,FALSE,TRUE,FALSE,1,#N/A,1,1,#DIV/0!,FALSE,"Rwvu.Print.",#N/A,FALSE,FALSE,FALSE,1,65532,300,FALSE,FALSE,TRUE,TRUE,TRUE}</definedName>
    <definedName name="zj" localSheetId="25">{TRUE,TRUE,-0.5,-14.75,603,387,FALSE,TRUE,TRUE,TRUE,0,1,2,1,2,1,1,4,TRUE,TRUE,3,TRUE,1,TRUE,75,"Swvu.Print.","ACwvu.Print.",#N/A,FALSE,FALSE,1,0.75,0.6,0.5,1,"","",TRUE,FALSE,TRUE,FALSE,1,#N/A,1,1,#DIV/0!,FALSE,"Rwvu.Print.",#N/A,FALSE,FALSE,FALSE,1,65532,300,FALSE,FALSE,TRUE,TRUE,TRUE}</definedName>
    <definedName name="zj" localSheetId="26">{TRUE,TRUE,-0.5,-14.75,603,387,FALSE,TRUE,TRUE,TRUE,0,1,2,1,2,1,1,4,TRUE,TRUE,3,TRUE,1,TRUE,75,"Swvu.Print.","ACwvu.Print.",#N/A,FALSE,FALSE,1,0.75,0.6,0.5,1,"","",TRUE,FALSE,TRUE,FALSE,1,#N/A,1,1,#DIV/0!,FALSE,"Rwvu.Print.",#N/A,FALSE,FALSE,FALSE,1,65532,300,FALSE,FALSE,TRUE,TRUE,TRUE}</definedName>
    <definedName name="zj" localSheetId="28">{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8">{"Minpmon",#N/A,FALSE,"Monthinput"}</definedName>
    <definedName name="zv" localSheetId="11">{"Minpmon",#N/A,FALSE,"Monthinput"}</definedName>
    <definedName name="zv" localSheetId="12">{"Minpmon",#N/A,FALSE,"Monthinput"}</definedName>
    <definedName name="zv" localSheetId="19">{"Minpmon",#N/A,FALSE,"Monthinput"}</definedName>
    <definedName name="zv" localSheetId="29">{"Minpmon",#N/A,FALSE,"Monthinput"}</definedName>
    <definedName name="zv" localSheetId="22">{"Minpmon",#N/A,FALSE,"Monthinput"}</definedName>
    <definedName name="zv" localSheetId="23">{"Minpmon",#N/A,FALSE,"Monthinput"}</definedName>
    <definedName name="zv" localSheetId="24">{"Minpmon",#N/A,FALSE,"Monthinput"}</definedName>
    <definedName name="zv" localSheetId="25">{"Minpmon",#N/A,FALSE,"Monthinput"}</definedName>
    <definedName name="zv" localSheetId="26">{"Minpmon",#N/A,FALSE,"Monthinput"}</definedName>
    <definedName name="zv" localSheetId="28">{"Minpmon",#N/A,FALSE,"Monthinput"}</definedName>
    <definedName name="zv">{"Minpmon",#N/A,FALSE,"Monthinput"}</definedName>
    <definedName name="zx" localSheetId="8">{"Tab1",#N/A,FALSE,"P";"Tab2",#N/A,FALSE,"P"}</definedName>
    <definedName name="zx" localSheetId="11">{"Tab1",#N/A,FALSE,"P";"Tab2",#N/A,FALSE,"P"}</definedName>
    <definedName name="zx" localSheetId="12">{"Tab1",#N/A,FALSE,"P";"Tab2",#N/A,FALSE,"P"}</definedName>
    <definedName name="zx" localSheetId="19">{"Tab1",#N/A,FALSE,"P";"Tab2",#N/A,FALSE,"P"}</definedName>
    <definedName name="zx" localSheetId="29">{"Tab1",#N/A,FALSE,"P";"Tab2",#N/A,FALSE,"P"}</definedName>
    <definedName name="zx" localSheetId="22">{"Tab1",#N/A,FALSE,"P";"Tab2",#N/A,FALSE,"P"}</definedName>
    <definedName name="zx" localSheetId="23">{"Tab1",#N/A,FALSE,"P";"Tab2",#N/A,FALSE,"P"}</definedName>
    <definedName name="zx" localSheetId="24">{"Tab1",#N/A,FALSE,"P";"Tab2",#N/A,FALSE,"P"}</definedName>
    <definedName name="zx" localSheetId="25">{"Tab1",#N/A,FALSE,"P";"Tab2",#N/A,FALSE,"P"}</definedName>
    <definedName name="zx" localSheetId="26">{"Tab1",#N/A,FALSE,"P";"Tab2",#N/A,FALSE,"P"}</definedName>
    <definedName name="zx" localSheetId="28">{"Tab1",#N/A,FALSE,"P";"Tab2",#N/A,FALSE,"P"}</definedName>
    <definedName name="zx">{"Tab1",#N/A,FALSE,"P";"Tab2",#N/A,FALSE,"P"}</definedName>
    <definedName name="zxc" localSheetId="8">{"Tab1",#N/A,FALSE,"P";"Tab2",#N/A,FALSE,"P"}</definedName>
    <definedName name="zxc" localSheetId="11">{"Tab1",#N/A,FALSE,"P";"Tab2",#N/A,FALSE,"P"}</definedName>
    <definedName name="zxc" localSheetId="12">{"Tab1",#N/A,FALSE,"P";"Tab2",#N/A,FALSE,"P"}</definedName>
    <definedName name="zxc" localSheetId="19">{"Tab1",#N/A,FALSE,"P";"Tab2",#N/A,FALSE,"P"}</definedName>
    <definedName name="zxc" localSheetId="29">{"Tab1",#N/A,FALSE,"P";"Tab2",#N/A,FALSE,"P"}</definedName>
    <definedName name="zxc" localSheetId="22">{"Tab1",#N/A,FALSE,"P";"Tab2",#N/A,FALSE,"P"}</definedName>
    <definedName name="zxc" localSheetId="23">{"Tab1",#N/A,FALSE,"P";"Tab2",#N/A,FALSE,"P"}</definedName>
    <definedName name="zxc" localSheetId="24">{"Tab1",#N/A,FALSE,"P";"Tab2",#N/A,FALSE,"P"}</definedName>
    <definedName name="zxc" localSheetId="25">{"Tab1",#N/A,FALSE,"P";"Tab2",#N/A,FALSE,"P"}</definedName>
    <definedName name="zxc" localSheetId="26">{"Tab1",#N/A,FALSE,"P";"Tab2",#N/A,FALSE,"P"}</definedName>
    <definedName name="zxc" localSheetId="28">{"Tab1",#N/A,FALSE,"P";"Tab2",#N/A,FALSE,"P"}</definedName>
    <definedName name="zxc">{"Tab1",#N/A,FALSE,"P";"Tab2",#N/A,FALSE,"P"}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9">{"Tab1",#N/A,FALSE,"P";"Tab2",#N/A,FALSE,"P"}</definedName>
    <definedName name="zxcv" localSheetId="29">{"Tab1",#N/A,FALSE,"P";"Tab2",#N/A,FALSE,"P"}</definedName>
    <definedName name="zxcv" localSheetId="22">{"Tab1",#N/A,FALSE,"P";"Tab2",#N/A,FALSE,"P"}</definedName>
    <definedName name="zxcv" localSheetId="23">{"Tab1",#N/A,FALSE,"P";"Tab2",#N/A,FALSE,"P"}</definedName>
    <definedName name="zxcv" localSheetId="24">{"Tab1",#N/A,FALSE,"P";"Tab2",#N/A,FALSE,"P"}</definedName>
    <definedName name="zxcv" localSheetId="25">{"Tab1",#N/A,FALSE,"P";"Tab2",#N/A,FALSE,"P"}</definedName>
    <definedName name="zxcv" localSheetId="26">{"Tab1",#N/A,FALSE,"P";"Tab2",#N/A,FALSE,"P"}</definedName>
    <definedName name="zxcv" localSheetId="28">{"Tab1",#N/A,FALSE,"P";"Tab2",#N/A,FALSE,"P"}</definedName>
    <definedName name="zxcv">{"Tab1",#N/A,FALSE,"P";"Tab2",#N/A,FALSE,"P"}</definedName>
    <definedName name="zz" localSheetId="8">{"Tab1",#N/A,FALSE,"P";"Tab2",#N/A,FALSE,"P"}</definedName>
    <definedName name="zz" localSheetId="9" hidden="1">{#N/A,#N/A,FALSE,"voz corporativa";#N/A,#N/A,FALSE,"Transmisión de datos";#N/A,#N/A,FALSE,"Videoconferencia";#N/A,#N/A,FALSE,"Correo electrónico";#N/A,#N/A,FALSE,"Correo de voz";#N/A,#N/A,FALSE,"Megafax";#N/A,#N/A,FALSE,"Edi";#N/A,#N/A,FALSE,"Internet";#N/A,#N/A,FALSE,"VSAT";#N/A,#N/A,FALSE,"ing ult. milla"}</definedName>
    <definedName name="zz" localSheetId="11">{"Tab1",#N/A,FALSE,"P";"Tab2",#N/A,FALSE,"P"}</definedName>
    <definedName name="zz" localSheetId="12">{"Tab1",#N/A,FALSE,"P";"Tab2",#N/A,FALSE,"P"}</definedName>
    <definedName name="zz" localSheetId="14" hidden="1">{#N/A,#N/A,FALSE,"voz corporativa";#N/A,#N/A,FALSE,"Transmisión de datos";#N/A,#N/A,FALSE,"Videoconferencia";#N/A,#N/A,FALSE,"Correo electrónico";#N/A,#N/A,FALSE,"Correo de voz";#N/A,#N/A,FALSE,"Megafax";#N/A,#N/A,FALSE,"Edi";#N/A,#N/A,FALSE,"Internet";#N/A,#N/A,FALSE,"VSAT";#N/A,#N/A,FALSE,"ing ult. milla"}</definedName>
    <definedName name="zz" localSheetId="19">{"Tab1",#N/A,FALSE,"P";"Tab2",#N/A,FALSE,"P"}</definedName>
    <definedName name="zz" localSheetId="29">{"Tab1",#N/A,FALSE,"P";"Tab2",#N/A,FALSE,"P"}</definedName>
    <definedName name="zz" localSheetId="20" hidden="1">{#N/A,#N/A,FALSE,"voz corporativa";#N/A,#N/A,FALSE,"Transmisión de datos";#N/A,#N/A,FALSE,"Videoconferencia";#N/A,#N/A,FALSE,"Correo electrónico";#N/A,#N/A,FALSE,"Correo de voz";#N/A,#N/A,FALSE,"Megafax";#N/A,#N/A,FALSE,"Edi";#N/A,#N/A,FALSE,"Internet";#N/A,#N/A,FALSE,"VSAT";#N/A,#N/A,FALSE,"ing ult. milla"}</definedName>
    <definedName name="zz" localSheetId="22">{"Tab1",#N/A,FALSE,"P";"Tab2",#N/A,FALSE,"P"}</definedName>
    <definedName name="zz" localSheetId="23">{"Tab1",#N/A,FALSE,"P";"Tab2",#N/A,FALSE,"P"}</definedName>
    <definedName name="zz" localSheetId="24">{"Tab1",#N/A,FALSE,"P";"Tab2",#N/A,FALSE,"P"}</definedName>
    <definedName name="zz" localSheetId="25">{"Tab1",#N/A,FALSE,"P";"Tab2",#N/A,FALSE,"P"}</definedName>
    <definedName name="zz" localSheetId="26">{"Tab1",#N/A,FALSE,"P";"Tab2",#N/A,FALSE,"P"}</definedName>
    <definedName name="zz" localSheetId="28">{"Tab1",#N/A,FALSE,"P";"Tab2",#N/A,FALSE,"P"}</definedName>
    <definedName name="zz">{"Tab1",#N/A,FALSE,"P";"Tab2",#N/A,FALSE,"P"}</definedName>
    <definedName name="zzz" localSheetId="8">{"Minpmon",#N/A,FALSE,"Monthinput"}</definedName>
    <definedName name="zzz"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1">{"Minpmon",#N/A,FALSE,"Monthinput"}</definedName>
    <definedName name="zzz" localSheetId="12">{"Minpmon",#N/A,FALSE,"Monthinput"}</definedName>
    <definedName name="zzz" localSheetId="1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19">{"Minpmon",#N/A,FALSE,"Monthinput"}</definedName>
    <definedName name="zzz" localSheetId="29">{"Minpmon",#N/A,FALSE,"Monthinput"}</definedName>
    <definedName name="zzz" localSheetId="2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localSheetId="22">{"Minpmon",#N/A,FALSE,"Monthinput"}</definedName>
    <definedName name="zzz" localSheetId="23">{"Minpmon",#N/A,FALSE,"Monthinput"}</definedName>
    <definedName name="zzz" localSheetId="24">{"Minpmon",#N/A,FALSE,"Monthinput"}</definedName>
    <definedName name="zzz" localSheetId="25">{"Minpmon",#N/A,FALSE,"Monthinput"}</definedName>
    <definedName name="zzz" localSheetId="26">{"Minpmon",#N/A,FALSE,"Monthinput"}</definedName>
    <definedName name="zzz" localSheetId="28">{"Minpmon",#N/A,FALSE,"Monthinput"}</definedName>
    <definedName name="zzz">{"Minpmon",#N/A,FALSE,"Monthinput"}</definedName>
    <definedName name="zzzz" localSheetId="8">{"Tab1",#N/A,FALSE,"P";"Tab2",#N/A,FALSE,"P"}</definedName>
    <definedName name="zzzz" localSheetId="9" hidden="1">{#N/A,#N/A,FALSE,"voz corporativa";#N/A,#N/A,FALSE,"Transmisión de datos";#N/A,#N/A,FALSE,"Videoconferencia";#N/A,#N/A,FALSE,"Correo electrónico";#N/A,#N/A,FALSE,"Correo de voz";#N/A,#N/A,FALSE,"Megafax";#N/A,#N/A,FALSE,"Edi";#N/A,#N/A,FALSE,"Internet";#N/A,#N/A,FALSE,"VSAT";#N/A,#N/A,FALSE,"ing ult. milla"}</definedName>
    <definedName name="zzzz" localSheetId="11">{"Tab1",#N/A,FALSE,"P";"Tab2",#N/A,FALSE,"P"}</definedName>
    <definedName name="zzzz" localSheetId="12">{"Tab1",#N/A,FALSE,"P";"Tab2",#N/A,FALSE,"P"}</definedName>
    <definedName name="zzzz" localSheetId="14" hidden="1">{#N/A,#N/A,FALSE,"voz corporativa";#N/A,#N/A,FALSE,"Transmisión de datos";#N/A,#N/A,FALSE,"Videoconferencia";#N/A,#N/A,FALSE,"Correo electrónico";#N/A,#N/A,FALSE,"Correo de voz";#N/A,#N/A,FALSE,"Megafax";#N/A,#N/A,FALSE,"Edi";#N/A,#N/A,FALSE,"Internet";#N/A,#N/A,FALSE,"VSAT";#N/A,#N/A,FALSE,"ing ult. milla"}</definedName>
    <definedName name="zzzz" localSheetId="19">{"Tab1",#N/A,FALSE,"P";"Tab2",#N/A,FALSE,"P"}</definedName>
    <definedName name="zzzz" localSheetId="29">{"Tab1",#N/A,FALSE,"P";"Tab2",#N/A,FALSE,"P"}</definedName>
    <definedName name="zzzz" localSheetId="20" hidden="1">{#N/A,#N/A,FALSE,"voz corporativa";#N/A,#N/A,FALSE,"Transmisión de datos";#N/A,#N/A,FALSE,"Videoconferencia";#N/A,#N/A,FALSE,"Correo electrónico";#N/A,#N/A,FALSE,"Correo de voz";#N/A,#N/A,FALSE,"Megafax";#N/A,#N/A,FALSE,"Edi";#N/A,#N/A,FALSE,"Internet";#N/A,#N/A,FALSE,"VSAT";#N/A,#N/A,FALSE,"ing ult. milla"}</definedName>
    <definedName name="zzzz" localSheetId="22">{"Tab1",#N/A,FALSE,"P";"Tab2",#N/A,FALSE,"P"}</definedName>
    <definedName name="zzzz" localSheetId="23">{"Tab1",#N/A,FALSE,"P";"Tab2",#N/A,FALSE,"P"}</definedName>
    <definedName name="zzzz" localSheetId="24">{"Tab1",#N/A,FALSE,"P";"Tab2",#N/A,FALSE,"P"}</definedName>
    <definedName name="zzzz" localSheetId="25">{"Tab1",#N/A,FALSE,"P";"Tab2",#N/A,FALSE,"P"}</definedName>
    <definedName name="zzzz" localSheetId="26">{"Tab1",#N/A,FALSE,"P";"Tab2",#N/A,FALSE,"P"}</definedName>
    <definedName name="zzzz" localSheetId="28">{"Tab1",#N/A,FALSE,"P";"Tab2",#N/A,FALSE,"P"}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8" i="43" l="1"/>
  <c r="F18" i="43"/>
  <c r="E3" i="39" l="1"/>
  <c r="F3" i="39" s="1"/>
  <c r="E3" i="38"/>
  <c r="F3" i="38" s="1"/>
  <c r="E3" i="37"/>
  <c r="F3" i="37" s="1"/>
  <c r="E3" i="36" l="1"/>
  <c r="F3" i="36" s="1"/>
  <c r="G3" i="36" s="1"/>
  <c r="E3" i="35"/>
  <c r="F3" i="35" s="1"/>
  <c r="G3" i="35" s="1"/>
  <c r="E4" i="34"/>
  <c r="F4" i="34" s="1"/>
  <c r="G4" i="34" s="1"/>
  <c r="D9" i="4" l="1"/>
  <c r="C9" i="4"/>
  <c r="G21" i="25" l="1"/>
  <c r="G28" i="25" l="1"/>
  <c r="G59" i="25"/>
  <c r="K8" i="24" l="1"/>
  <c r="J8" i="24"/>
  <c r="H21" i="20" l="1"/>
  <c r="G21" i="20"/>
  <c r="J14" i="20"/>
  <c r="J22" i="20" s="1"/>
  <c r="I14" i="20"/>
  <c r="I22" i="20" s="1"/>
  <c r="H14" i="20"/>
  <c r="H22" i="20" s="1"/>
  <c r="G14" i="20"/>
  <c r="G22" i="20" s="1"/>
  <c r="G28" i="19"/>
  <c r="F28" i="19"/>
  <c r="F4" i="12" l="1"/>
  <c r="G4" i="12" s="1"/>
  <c r="H4" i="12" s="1"/>
  <c r="I4" i="12" s="1"/>
  <c r="E4" i="12"/>
  <c r="F18" i="9" l="1"/>
  <c r="G7" i="9"/>
  <c r="H7" i="9" s="1"/>
  <c r="C17" i="10"/>
  <c r="E18" i="9"/>
  <c r="D18" i="9"/>
  <c r="C18" i="9"/>
  <c r="H17" i="9"/>
  <c r="H16" i="9"/>
  <c r="G16" i="9"/>
  <c r="G15" i="9"/>
  <c r="H15" i="9" s="1"/>
  <c r="G14" i="9"/>
  <c r="H14" i="9" s="1"/>
  <c r="H13" i="9"/>
  <c r="G13" i="9"/>
  <c r="G12" i="9"/>
  <c r="H12" i="9" s="1"/>
  <c r="G11" i="9"/>
  <c r="H11" i="9" s="1"/>
  <c r="G10" i="9"/>
  <c r="H10" i="9" s="1"/>
  <c r="G9" i="9"/>
  <c r="H9" i="9" s="1"/>
  <c r="G8" i="9"/>
  <c r="H8" i="9" s="1"/>
  <c r="G6" i="9"/>
  <c r="G18" i="9" l="1"/>
  <c r="H6" i="9"/>
  <c r="H18" i="9" s="1"/>
  <c r="E4" i="7" l="1"/>
  <c r="D4" i="4"/>
</calcChain>
</file>

<file path=xl/sharedStrings.xml><?xml version="1.0" encoding="utf-8"?>
<sst xmlns="http://schemas.openxmlformats.org/spreadsheetml/2006/main" count="1690" uniqueCount="867">
  <si>
    <t>Orientación de la política fiscal</t>
  </si>
  <si>
    <r>
      <rPr>
        <b/>
        <sz val="11"/>
        <color rgb="FF0070C0"/>
        <rFont val="Arial"/>
        <family val="2"/>
      </rPr>
      <t>Anexo</t>
    </r>
    <r>
      <rPr>
        <b/>
        <sz val="11"/>
        <color theme="1"/>
        <rFont val="Arial"/>
        <family val="2"/>
      </rPr>
      <t>. Tablas</t>
    </r>
  </si>
  <si>
    <t>% del PIB</t>
  </si>
  <si>
    <t xml:space="preserve">Subsectores </t>
  </si>
  <si>
    <t>Administración Central</t>
  </si>
  <si>
    <t>Comunidades Autónomas</t>
  </si>
  <si>
    <t>Entidades Locales</t>
  </si>
  <si>
    <t>Fondos de la Seguridad Social</t>
  </si>
  <si>
    <t>Total Administraciones Públicas</t>
  </si>
  <si>
    <t>PIB utilizado</t>
  </si>
  <si>
    <t>ESA Code</t>
  </si>
  <si>
    <t xml:space="preserve">1. Ingresos totales                  </t>
  </si>
  <si>
    <t>TR</t>
  </si>
  <si>
    <t xml:space="preserve">1.1. Impuestos sobre la producción e importaciones </t>
  </si>
  <si>
    <t>D.2</t>
  </si>
  <si>
    <t>1.2. Impuestos corrientes sobre la renta y riqueza, etc.</t>
  </si>
  <si>
    <t>D.5</t>
  </si>
  <si>
    <t>1.3. Impuestos sobre el capital</t>
  </si>
  <si>
    <t>D.91</t>
  </si>
  <si>
    <t>1.4. Cotizaciones sociales</t>
  </si>
  <si>
    <t>D.61</t>
  </si>
  <si>
    <t>1.5. Resto de recursos</t>
  </si>
  <si>
    <t xml:space="preserve">p.m.: Presión fiscal (D.2+D.5+D.61+D.91) </t>
  </si>
  <si>
    <t xml:space="preserve">2. Gastos totales    </t>
  </si>
  <si>
    <t>TE</t>
  </si>
  <si>
    <t>2.1. Remuneración de empleados</t>
  </si>
  <si>
    <t>D.1</t>
  </si>
  <si>
    <t>2.2. Consumos intermedios</t>
  </si>
  <si>
    <t>P.2</t>
  </si>
  <si>
    <t>2.3. Transferencias sociales</t>
  </si>
  <si>
    <t>D.62, D.63</t>
  </si>
  <si>
    <t>2.4. Intereses</t>
  </si>
  <si>
    <t>D.41</t>
  </si>
  <si>
    <t>2.5. Subvenciones</t>
  </si>
  <si>
    <t>D.3</t>
  </si>
  <si>
    <t>P.5</t>
  </si>
  <si>
    <t>2.7. Ayudas a la inversión y otras TR de capital</t>
  </si>
  <si>
    <t>D.9</t>
  </si>
  <si>
    <r>
      <t>2.8. Resto de empleos</t>
    </r>
    <r>
      <rPr>
        <vertAlign val="superscript"/>
        <sz val="8"/>
        <color rgb="FF000000"/>
        <rFont val="Helvética"/>
      </rPr>
      <t xml:space="preserve"> </t>
    </r>
  </si>
  <si>
    <r>
      <rPr>
        <b/>
        <i/>
        <sz val="8"/>
        <color theme="1"/>
        <rFont val="Helvética"/>
      </rPr>
      <t>Notas:</t>
    </r>
    <r>
      <rPr>
        <i/>
        <sz val="8"/>
        <color theme="1"/>
        <rFont val="Helvética"/>
      </rPr>
      <t xml:space="preserve"> 
- La presión fiscal es la suma de los ingresos tributarios y de las cotizaciones sociales, así como de los impuestos que pagan los sectores residentes al resto del mundo.
- Las previsiones para 2023 y 2024 no incluyen los ingresos y gastos asociados al MRR.</t>
    </r>
  </si>
  <si>
    <t>Millones de euros</t>
  </si>
  <si>
    <t xml:space="preserve">Ingresos por transferencias del MRR </t>
  </si>
  <si>
    <t>Ingresos considerados para asegurar el principio de neutralidad</t>
  </si>
  <si>
    <t>Desembolsos en efectivo de las transferencias del MRR</t>
  </si>
  <si>
    <t>Gasto financiado con transferencias del MRR</t>
  </si>
  <si>
    <t>Remuneración de asalariados (D.1)</t>
  </si>
  <si>
    <t>Consumos intermedios (P.2)</t>
  </si>
  <si>
    <t>Transferencias sociales, corrientes y subvenciones (D.62+D.632+D.3+D.7)</t>
  </si>
  <si>
    <t>Intereses (D.41)</t>
  </si>
  <si>
    <t>Gasto corriente total</t>
  </si>
  <si>
    <t>Formación bruta de capital fijo (P.51 g)</t>
  </si>
  <si>
    <t>Transferencias de capital (D.9)</t>
  </si>
  <si>
    <t>Gasto de capital total</t>
  </si>
  <si>
    <t>Total</t>
  </si>
  <si>
    <r>
      <rPr>
        <b/>
        <i/>
        <sz val="8"/>
        <rFont val="Helvetica"/>
      </rPr>
      <t>Nota:</t>
    </r>
    <r>
      <rPr>
        <i/>
        <sz val="8"/>
        <rFont val="Helvetica"/>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</si>
  <si>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España</t>
  </si>
  <si>
    <t>Comisión Europea</t>
  </si>
  <si>
    <t>Ingresos totales</t>
  </si>
  <si>
    <t>Gastos totales</t>
  </si>
  <si>
    <t xml:space="preserve">Déficit público </t>
  </si>
  <si>
    <r>
      <rPr>
        <b/>
        <i/>
        <sz val="8"/>
        <rFont val="Helvetica"/>
      </rPr>
      <t>Fuente:</t>
    </r>
    <r>
      <rPr>
        <i/>
        <sz val="8"/>
        <rFont val="Helvetica"/>
      </rPr>
      <t xml:space="preserve"> Ministerio de Hacienda y Función Pública, Previsiones de primavera de la Comisión Europea</t>
    </r>
  </si>
  <si>
    <t>🔘</t>
  </si>
  <si>
    <t>Seguridad Social</t>
  </si>
  <si>
    <t>millones de euros</t>
  </si>
  <si>
    <t>PERTE</t>
  </si>
  <si>
    <t>Adenda</t>
  </si>
  <si>
    <t>Total
Fase 1ª Plan + Adenda</t>
  </si>
  <si>
    <t>Transferencias adicionales</t>
  </si>
  <si>
    <t>Préstamos</t>
  </si>
  <si>
    <t>Microelectrónica y Semi-conductores (Chip)</t>
  </si>
  <si>
    <t>-</t>
  </si>
  <si>
    <t>Energías Renovables, Hidrógeno Renovable y Almacenamiento (ERHA)</t>
  </si>
  <si>
    <t>Vehículo Eléctrico y Conectado (VEC)</t>
  </si>
  <si>
    <t>Digitalización del Ciclo del Agua</t>
  </si>
  <si>
    <t>Descarbonización Industrial</t>
  </si>
  <si>
    <t>Salud de Vanguardia</t>
  </si>
  <si>
    <t>Industria agroalimentaria</t>
  </si>
  <si>
    <t>Aeroespacial</t>
  </si>
  <si>
    <t>Economía Circular</t>
  </si>
  <si>
    <t>Nueva Economía de la Lengua</t>
  </si>
  <si>
    <t>Naval</t>
  </si>
  <si>
    <r>
      <rPr>
        <b/>
        <i/>
        <sz val="8"/>
        <color theme="1"/>
        <rFont val="Helvetica"/>
      </rPr>
      <t>(*)</t>
    </r>
    <r>
      <rPr>
        <i/>
        <sz val="8"/>
        <color theme="1"/>
        <rFont val="Helvetica"/>
      </rPr>
      <t xml:space="preserve"> 2.640M€ = 2.582 M€ procedentes de la asignación a España en el marco de REPowerEU y 58 M€ de la asignación a España del Fondo de ajuste del Brexit.</t>
    </r>
  </si>
  <si>
    <t>Nombre del Fondo</t>
  </si>
  <si>
    <t>Importe</t>
  </si>
  <si>
    <t>Destino de los recursos</t>
  </si>
  <si>
    <t>Fondo de Resiliencia Autonómica</t>
  </si>
  <si>
    <t>Fondo gestionado por el Banco Europeo de Inversiones para la concesión de préstamos y otros instrumentos financieros para inversiones sostenibles en áreas prioritarias de inversión:
1)  Vivienda social y asequible y regeneración urbana.
2)  Transporte sostenible.
3)  Competitividad industrial y de las PYMEs.
4)  Investigación, desarrollo e innovación.
5)  Turismo sostenible.
6)  Economía de los cuidados.
7)  Gestión de aguas y residuos y transición energética.</t>
  </si>
  <si>
    <t>Línea ICO-Verde</t>
  </si>
  <si>
    <t>Línea para aumentar la financiación disponible para la transición verde.</t>
  </si>
  <si>
    <t>Línea ICO-Empresas y Emprendedores</t>
  </si>
  <si>
    <t>Línea para la financiación del crecimiento y la resiliencia empresariales, con una sublínea específica dedicada a las empresas del sector turístico.</t>
  </si>
  <si>
    <t>Financiación para startups tecnológicas y empresas en etapa de escalamiento tecnológico.</t>
  </si>
  <si>
    <t>Línea de promoción de vivienda social en alquiler</t>
  </si>
  <si>
    <t>Incrementar el parque de vivienda en alquiler social o a precio asequible, así como mejorar el parque de vivienda social ya existente.</t>
  </si>
  <si>
    <t>Fondo de Incentivos Fiscales</t>
  </si>
  <si>
    <t>Incentivos fiscales para fomentar la inversión verde de empresas y hogares.</t>
  </si>
  <si>
    <t>Instrumento de Ciberresiliencia y Seguridad</t>
  </si>
  <si>
    <t>1)  Programa de ciberseguridad (CIBER) para reforzar las capacidades de ciberseguridad de la Administración.
2)  Fondo de Resiliencia y Seguridad para impulsar inversiones productivas en los sectores de la seguridad, la defensa, la aeronáutica y el espacio.</t>
  </si>
  <si>
    <t>Fondo de Coinversión (FOCO)</t>
  </si>
  <si>
    <t>Coinvertir en empresas españolas con fondos soberanos e inversores institucionales.</t>
  </si>
  <si>
    <t>Préstamos y otros instrumentos financieros destinados a las empresas del sector audiovisual con el fin de potenciar las producciones realizadas por esta industria en España.</t>
  </si>
  <si>
    <t>Fondo de empresas afectadas por la COVID (SEPI y COFIDES)</t>
  </si>
  <si>
    <t>Reforzar la solvencia empresarial de empresas clave para el tejido productivo.</t>
  </si>
  <si>
    <t>Instrumentos de apoyo a las PYMEs</t>
  </si>
  <si>
    <t>1) Instrumento de garantía SGR-CERSA: reavalar o reafianzar operaciones de aval o garantía financiera, comercial y técnica de las Sociedades de Garantía Recíproca a favor de las PYMEs.
2) Fondo de Emprendimiento y de la PYME (ENISA): apoyo financiero a las PYMEs viables e innovadoras tanto en su fase de creación (start- ups), como en su fase de crecimiento (scale-ups).</t>
  </si>
  <si>
    <t>Fondo de Impacto Social (FIS)</t>
  </si>
  <si>
    <t>Fondo dedicado a inversiones que buscan un impacto social/ medioambiental, cuantificable y medible en conjunto, con un retorno financiero, como mínimo igual al del capital principal invertido.</t>
  </si>
  <si>
    <t>Total (*)</t>
  </si>
  <si>
    <r>
      <t xml:space="preserve">Fondo para escalar </t>
    </r>
    <r>
      <rPr>
        <i/>
        <sz val="8"/>
        <color rgb="FF000000"/>
        <rFont val="Helvetica"/>
      </rPr>
      <t>startups</t>
    </r>
    <r>
      <rPr>
        <sz val="8"/>
        <color rgb="FF000000"/>
        <rFont val="Helvetica"/>
      </rPr>
      <t xml:space="preserve"> tecnológicas: </t>
    </r>
    <r>
      <rPr>
        <i/>
        <sz val="8"/>
        <color rgb="FF000000"/>
        <rFont val="Helvetica"/>
      </rPr>
      <t>Next Tech</t>
    </r>
  </si>
  <si>
    <r>
      <t xml:space="preserve">Fondo </t>
    </r>
    <r>
      <rPr>
        <i/>
        <sz val="8"/>
        <color rgb="FF000000"/>
        <rFont val="Helvetica"/>
      </rPr>
      <t>Spain Audiovisual Hub</t>
    </r>
  </si>
  <si>
    <r>
      <rPr>
        <b/>
        <i/>
        <sz val="8"/>
        <color theme="1"/>
        <rFont val="Helvetica"/>
      </rPr>
      <t>(*)</t>
    </r>
    <r>
      <rPr>
        <i/>
        <sz val="8"/>
        <color theme="1"/>
        <rFont val="Helvetica"/>
      </rPr>
      <t xml:space="preserve"> No incluye los importes del PERTE NEL</t>
    </r>
  </si>
  <si>
    <t>Economía de los Cuidados</t>
  </si>
  <si>
    <t>2640 (*)</t>
  </si>
  <si>
    <t>REPowerEU</t>
  </si>
  <si>
    <t>Transferencias fase 1ª Plan</t>
  </si>
  <si>
    <t>Cuadro 6.1. Refuerzo de los PERTE</t>
  </si>
  <si>
    <t>Cuadro 6.2. Fondos financiados con cargo a los préstamos</t>
  </si>
  <si>
    <r>
      <rPr>
        <sz val="11"/>
        <color rgb="FF0070C0"/>
        <rFont val="Arial"/>
        <family val="2"/>
      </rPr>
      <t>Cuadro 6.1.</t>
    </r>
    <r>
      <rPr>
        <sz val="11"/>
        <color theme="1"/>
        <rFont val="Arial"/>
        <family val="2"/>
      </rPr>
      <t xml:space="preserve"> Refuerzo de los PERTE</t>
    </r>
  </si>
  <si>
    <r>
      <rPr>
        <sz val="11"/>
        <color rgb="FF0070C0"/>
        <rFont val="Arial"/>
        <family val="2"/>
      </rPr>
      <t>Cuadro 6.2.</t>
    </r>
    <r>
      <rPr>
        <sz val="11"/>
        <color theme="1"/>
        <rFont val="Arial"/>
        <family val="2"/>
      </rPr>
      <t xml:space="preserve"> Fondos financiados con cargo a los préstamos</t>
    </r>
  </si>
  <si>
    <t>Garantías one-off</t>
  </si>
  <si>
    <t>Stock total, excluyendo deuda asumida por el Gobierno</t>
  </si>
  <si>
    <t>del cual: empresas públicas</t>
  </si>
  <si>
    <t>Sociedades financieras</t>
  </si>
  <si>
    <t>Garantías otorgadas en el contexto de la crisis financiera</t>
  </si>
  <si>
    <t>Millones de euros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</si>
  <si>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</si>
  <si>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</si>
  <si>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</si>
  <si>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</si>
  <si>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</si>
  <si>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</si>
  <si>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</si>
  <si>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</si>
  <si>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</si>
  <si>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</si>
  <si>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</si>
  <si>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</si>
  <si>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</si>
  <si>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</si>
  <si>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</si>
  <si>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</si>
  <si>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Millones de euros (acumulado)</t>
  </si>
  <si>
    <t>Código ESA</t>
  </si>
  <si>
    <t>T3</t>
  </si>
  <si>
    <t>Agosto (Estado)</t>
  </si>
  <si>
    <t>Capacidad o Necesidad de financiación (6-7)</t>
  </si>
  <si>
    <t>S.13</t>
  </si>
  <si>
    <t>S.1311</t>
  </si>
  <si>
    <t>S.1312</t>
  </si>
  <si>
    <t>S.1313</t>
  </si>
  <si>
    <t>S.1314</t>
  </si>
  <si>
    <t>Impuestos sobre la producción e importaciones</t>
  </si>
  <si>
    <t>Impuestos corrientes sobre la renta y riqueza, etc.</t>
  </si>
  <si>
    <t>Impuestos sobre el capital</t>
  </si>
  <si>
    <t>Cotizaciones Sociales</t>
  </si>
  <si>
    <t>Rentas de la propiedad</t>
  </si>
  <si>
    <t>D.4</t>
  </si>
  <si>
    <t>Otros</t>
  </si>
  <si>
    <t>Remuneración de asalariados</t>
  </si>
  <si>
    <t>Consumos intermedios</t>
  </si>
  <si>
    <t>Transferencias sociales</t>
  </si>
  <si>
    <t xml:space="preserve">D.62, D.632 </t>
  </si>
  <si>
    <t>Intereses</t>
  </si>
  <si>
    <t>Subvenciones</t>
  </si>
  <si>
    <t>Formación bruta de capital fijo</t>
  </si>
  <si>
    <t>D.51</t>
  </si>
  <si>
    <t>Transferencias de capital</t>
  </si>
  <si>
    <t>Deuda bruta</t>
  </si>
  <si>
    <t>Julio</t>
  </si>
  <si>
    <t>6. Total ingresos</t>
  </si>
  <si>
    <t>7. Total gastos</t>
  </si>
  <si>
    <t>Garantías estandarizadas</t>
  </si>
  <si>
    <r>
      <rPr>
        <b/>
        <i/>
        <sz val="8"/>
        <color rgb="FF000000"/>
        <rFont val="Helvetica"/>
      </rPr>
      <t>Notas:</t>
    </r>
    <r>
      <rPr>
        <i/>
        <sz val="8"/>
        <color rgb="FF000000"/>
        <rFont val="Helvetica"/>
      </rPr>
      <t xml:space="preserve">
- Hasta 2020 sólo existen "one-off guarantees".
-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 El importe de la garantía sólo incluye el principal avalado, no la carga financiera.
- Se excluyen los avales a SAREB, reclasificada en S.13 con efectos 2012.
</t>
    </r>
  </si>
  <si>
    <r>
      <t xml:space="preserve">Fuente: </t>
    </r>
    <r>
      <rPr>
        <i/>
        <sz val="8"/>
        <rFont val="Helvetica"/>
      </rPr>
      <t>Ministerio de Asuntos Económicos y Transformación Digital y Ministerio de Hacienda y Función Pública</t>
    </r>
  </si>
  <si>
    <t>Euros</t>
  </si>
  <si>
    <t>Medida</t>
  </si>
  <si>
    <t>Descripción</t>
  </si>
  <si>
    <t>Estado de tramitación</t>
  </si>
  <si>
    <t>Tipo de medida</t>
  </si>
  <si>
    <t>Importe máximo del pasivo contingente, de la garantía aportada</t>
  </si>
  <si>
    <t>Importe de las garantías concedidas</t>
  </si>
  <si>
    <t>Fecha a la que se refiere la columna anterior</t>
  </si>
  <si>
    <t>Aval de la Fundación Zaragoza Logistics Center (ZLC) para garantizar préstamos a estudiantes en los programas master.</t>
  </si>
  <si>
    <t>Autorizado por Acuerdo de Consejo de Ministros del 18-07-2023</t>
  </si>
  <si>
    <t xml:space="preserve">Resto </t>
  </si>
  <si>
    <r>
      <rPr>
        <b/>
        <sz val="8"/>
        <rFont val="Helvetica"/>
      </rPr>
      <t>Islas Baleares.</t>
    </r>
    <r>
      <rPr>
        <sz val="8"/>
        <rFont val="Helvetica"/>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</si>
  <si>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</si>
  <si>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28-02-2023</t>
  </si>
  <si>
    <r>
      <rPr>
        <b/>
        <sz val="8"/>
        <rFont val="Helvetica"/>
      </rPr>
      <t>Islas Baleares.</t>
    </r>
    <r>
      <rPr>
        <sz val="8"/>
        <rFont val="Helvetica"/>
      </rPr>
      <t xml:space="preserve">  Garantías a través del Instituto Balear de la Vivienda (IBAVI)</t>
    </r>
  </si>
  <si>
    <t xml:space="preserve">En tramitación </t>
  </si>
  <si>
    <t>Autorizado por Acuerdo de Consejo de Ministros del 21-02-2023</t>
  </si>
  <si>
    <t>Resto</t>
  </si>
  <si>
    <r>
      <rPr>
        <b/>
        <sz val="8"/>
        <rFont val="Helvetica"/>
      </rPr>
      <t>Castilla y León.</t>
    </r>
    <r>
      <rPr>
        <sz val="8"/>
        <rFont val="Helvetica"/>
      </rPr>
      <t xml:space="preserve"> Garantías a través de la Sociedad Pública de
Infraestructuras y Medio Ambiente de Castilla y León, S.A. (SOMACYL).</t>
    </r>
  </si>
  <si>
    <t>Autorizado por Acuerdo de Consejo de Ministros del 20-03-2023</t>
  </si>
  <si>
    <t>Garantías de AGAUR para garantizar préstamos a formalizar por las entidades financieras colaboradoras con estudiantes universitarios para financiar la matrícula universitaria.</t>
  </si>
  <si>
    <t>Garantías de la Generalitat de Cataluña a favor de las Cooperativas de Crédito de Sección Agraria para facilitar la baja de sus secciones de crédito.</t>
  </si>
  <si>
    <t>Autorizado por Acuerdo de Consejo de Ministros del 10-01-2023</t>
  </si>
  <si>
    <r>
      <rPr>
        <b/>
        <sz val="8"/>
        <rFont val="Helvetica"/>
      </rPr>
      <t>Extremadura.</t>
    </r>
    <r>
      <rPr>
        <sz val="8"/>
        <rFont val="Helvetica"/>
      </rPr>
      <t xml:space="preserve"> Garantías a través del Fondo sin personalidad jurídica de Cartera Jeremie Extremadura 2</t>
    </r>
  </si>
  <si>
    <r>
      <rPr>
        <b/>
        <sz val="8"/>
        <rFont val="Helvetica"/>
      </rPr>
      <t>Galicia</t>
    </r>
    <r>
      <rPr>
        <sz val="8"/>
        <rFont val="Helvetica"/>
      </rPr>
      <t>. Garantías a través del Instituto Gallego de Vivienda y Suelo (IGVS)</t>
    </r>
  </si>
  <si>
    <t>Autorizado por Acuerdo de Consejo de Ministros del 31-01-2023</t>
  </si>
  <si>
    <t>Autorizado por Acuerdo de Consejo de Ministros del 04-04-2023</t>
  </si>
  <si>
    <r>
      <rPr>
        <b/>
        <sz val="8"/>
        <rFont val="Helvetica"/>
      </rPr>
      <t>Murcia</t>
    </r>
    <r>
      <rPr>
        <sz val="8"/>
        <rFont val="Helvetica"/>
      </rPr>
      <t xml:space="preserve">. Garantías a través del Entidad Pública Empresarial Instituto de Crédito y Finanzas de la Región de Murcia (ICREF). </t>
    </r>
  </si>
  <si>
    <t>Autorizado por Acuerdo de Consejo de Ministros del 20-12-2022</t>
  </si>
  <si>
    <t>Autorizado por Acuerdo de Consejo de Ministros del 25-07-2023</t>
  </si>
  <si>
    <t>Autorizado por Acuerdo de Consejo de Ministros del 20-06-2023</t>
  </si>
  <si>
    <t>Avales concedidos - Entidades Locales</t>
  </si>
  <si>
    <t>Estimación al cierre de 2023</t>
  </si>
  <si>
    <t>Sin datos</t>
  </si>
  <si>
    <t>Préstamos morosos - Entidades Locales</t>
  </si>
  <si>
    <t>Garantías - Entidades Locales</t>
  </si>
  <si>
    <t>Por sentencias - expropiaciones - Entidades Locales</t>
  </si>
  <si>
    <t>Otros - Entidades Locales</t>
  </si>
  <si>
    <r>
      <rPr>
        <b/>
        <sz val="8"/>
        <rFont val="Helvetica"/>
      </rPr>
      <t>Aragón.</t>
    </r>
    <r>
      <rPr>
        <sz val="8"/>
        <rFont val="Helvetica"/>
      </rPr>
      <t xml:space="preserve"> Aval de la Fundación Zaragoza Logistics Center (ZLC) para garantizar péstamos a estudiantes. </t>
    </r>
  </si>
  <si>
    <r>
      <rPr>
        <b/>
        <sz val="8"/>
        <rFont val="Helvetica"/>
      </rPr>
      <t xml:space="preserve">Cantabria. </t>
    </r>
    <r>
      <rPr>
        <sz val="8"/>
        <rFont val="Helvetica"/>
      </rPr>
      <t>Garantías del Instituto de Finanzas de Cantabria</t>
    </r>
    <r>
      <rPr>
        <b/>
        <sz val="8"/>
        <rFont val="Helvetica"/>
      </rPr>
      <t xml:space="preserve"> </t>
    </r>
    <r>
      <rPr>
        <sz val="8"/>
        <rFont val="Helvetica"/>
      </rPr>
      <t>para garantizar diferentes líneas de financiación.</t>
    </r>
  </si>
  <si>
    <r>
      <rPr>
        <b/>
        <sz val="8"/>
        <rFont val="Helvetica"/>
      </rPr>
      <t>Cataluña.</t>
    </r>
    <r>
      <rPr>
        <sz val="8"/>
        <rFont val="Helvetica"/>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</si>
  <si>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8"/>
        <rFont val="Helvetica"/>
      </rPr>
      <t xml:space="preserve">Cataluña. </t>
    </r>
    <r>
      <rPr>
        <sz val="8"/>
        <rFont val="Helvetica"/>
      </rPr>
      <t>Aval de la Agencia de Gestión de Ayudas Universitarias y de Investigación (AGAUR) conforme a Convenio de AGAUR y entidades financieras.</t>
    </r>
  </si>
  <si>
    <r>
      <rPr>
        <b/>
        <sz val="8"/>
        <rFont val="Helvetica"/>
      </rPr>
      <t>Cataluña.</t>
    </r>
    <r>
      <rPr>
        <sz val="8"/>
        <rFont val="Helvetica"/>
      </rPr>
      <t xml:space="preserve"> Aval de la Generalitat de Cataluña a favor de las Cooperativas de Crédito de Sección Agraria.</t>
    </r>
  </si>
  <si>
    <r>
      <rPr>
        <b/>
        <sz val="8"/>
        <rFont val="Helvetica"/>
      </rPr>
      <t>Extremadura.</t>
    </r>
    <r>
      <rPr>
        <sz val="8"/>
        <rFont val="Helvetica"/>
      </rPr>
      <t xml:space="preserve"> Garantías a través del Fondo sin personalidad jurídica de Garantía en Eficiencia Energética de Vivienda en Extremadura  </t>
    </r>
  </si>
  <si>
    <r>
      <rPr>
        <b/>
        <sz val="8"/>
        <rFont val="Helvetica"/>
      </rPr>
      <t xml:space="preserve">Extremadura. </t>
    </r>
    <r>
      <rPr>
        <sz val="8"/>
        <rFont val="Helvetica"/>
      </rPr>
      <t>Garantías de la Comunidad Autónoma</t>
    </r>
  </si>
  <si>
    <r>
      <rPr>
        <b/>
        <sz val="8"/>
        <rFont val="Helvetica"/>
      </rPr>
      <t>Madrid.</t>
    </r>
    <r>
      <rPr>
        <sz val="8"/>
        <rFont val="Helvetica"/>
      </rPr>
      <t xml:space="preserve"> Garantías de la Comunidad Autónoma</t>
    </r>
  </si>
  <si>
    <r>
      <rPr>
        <b/>
        <sz val="8"/>
        <rFont val="Helvetica"/>
      </rPr>
      <t>Navarra.</t>
    </r>
    <r>
      <rPr>
        <sz val="8"/>
        <rFont val="Helvetica"/>
      </rPr>
      <t xml:space="preserve"> Garantías a través de la sociedad mercantil pública Sociedad de Desarrollo de Navarra, S.L. (SODENA).</t>
    </r>
  </si>
  <si>
    <r>
      <rPr>
        <b/>
        <sz val="8"/>
        <rFont val="Helvetica"/>
      </rPr>
      <t>Navarra.</t>
    </r>
    <r>
      <rPr>
        <sz val="8"/>
        <rFont val="Helvetica"/>
      </rPr>
      <t xml:space="preserve"> Aval de la Comunidad Autónoma a favor de la Sociedad Pública Navarra de Suelo y Vivienda, S.A.</t>
    </r>
  </si>
  <si>
    <r>
      <rPr>
        <b/>
        <sz val="8"/>
        <rFont val="Helvetica"/>
      </rPr>
      <t xml:space="preserve">País Vasco. </t>
    </r>
    <r>
      <rPr>
        <sz val="8"/>
        <rFont val="Helvetica"/>
      </rPr>
      <t xml:space="preserve">Garantías de la Comunidad Autónoma de País Vasco </t>
    </r>
  </si>
  <si>
    <t>Garantías para financiar proyectos promovidos por comunidades de propietarios o particulares propietarios de viviendas que desarrollen proyectos financiables que contribuyan a alcanzar una mejora de la eficiencia energética.</t>
  </si>
  <si>
    <t>Garantías en el marco de una línea para facilitar la compra de vivienda.</t>
  </si>
  <si>
    <t>Línea de avales para  empresas y autónomos de Cantabria (9.750.000) y entidades públicas (2.000.000).</t>
  </si>
  <si>
    <t>Garantías en el marco de una línea para facilitar la compra de vivienda a jóvenes que no superen los 35 años.</t>
  </si>
  <si>
    <t>Línea de Economía Social y Cooperativa (11.644.143€), Línea para empresas del sector industrial y de servicios a la producción de Cataluña (30.000.000 €) (37.750.000 €) y Línea de Promoción Cultural (8.406.913,62 €).</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</si>
  <si>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</si>
  <si>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 de préstamos a los afectados por las inundaciones provocadas por la borrasca Efraín.</t>
  </si>
  <si>
    <t>Garantías en el marco de una  línea para facilitar la compra de vivienda a jóvenes que no superen los 35 años.</t>
  </si>
  <si>
    <t>Garantías en el marco de una línea para facilitar la compra de vivienda a jóvenes menores de 35 años.</t>
  </si>
  <si>
    <t>Garantías para cubrir el riesgo de las operaciones de préstamo que se formalicen con las empresas destinatarias de los distintos programas de apoyo vigentes en 2023: avales a empresas participadas por SODENA, avales a empresas terceras y reavales por Convenios firmados con SGR.</t>
  </si>
  <si>
    <t>Garantía de la Comunidad Autónoma a favor de la Sociedad Pública Navarra de Suelo y Vivienda, S.A. en garantía del contrato de financiación suscrito con el Banco Europeo de Inversiones destinado a financiar la promoción de viviendas en el marco del Plan de Vivienda de Alquiler Navarra Social Housing.</t>
  </si>
  <si>
    <t>Reafianzamiento público del riesgo asumido por Elkargi SGR por aval concedido a a pymes y empresas vascas  (100.000.000€), avales concedidos por la Administración de la Comunidad Autónoma del País Vasco a empresas beneficiarias de los préstamos de Luzaro EFC, S.A. (11.970.000€) reafianzamiento público del riesgo asumido por Audiovisual Aval, SGR por garantías otorgadas por esta última a sus socios partícipes (30.000€) y aval en favor de Luzaro EFC, S.A. en garantía del contrato de financiación suscrito con el Banco Europeo de Inversiones destinado a la concesión de préstamos a pymes  (25.000.000€).</t>
  </si>
  <si>
    <t>Previsión según información de ejecución de presupuestos en el 2T2023.</t>
  </si>
  <si>
    <t>Impacto presupuestario
2021</t>
  </si>
  <si>
    <t>Impacto presupuestario
2022</t>
  </si>
  <si>
    <t>Impacto presupuestario
2023</t>
  </si>
  <si>
    <t>Impacto presupuestario
2024</t>
  </si>
  <si>
    <t xml:space="preserve">Gastos_1 </t>
  </si>
  <si>
    <t>Cap. 1. Gastos de personal. Reducción costes de personal y modificaciones en las organizaciones de las CCLL</t>
  </si>
  <si>
    <t>D1</t>
  </si>
  <si>
    <t>En fase de ejecución</t>
  </si>
  <si>
    <t>Gastos_ 2</t>
  </si>
  <si>
    <t>Cap. 2 Compras de bienes y servicios. Revisión de contratos y remunicipalización</t>
  </si>
  <si>
    <t>P2</t>
  </si>
  <si>
    <t>Gastos_ 3</t>
  </si>
  <si>
    <t>Cap. 1, 2 y 4, Gastos corrientes no incluidos en los anteriores, exc. gastos financieros. Otras medidas de reducción de gastos corrientes</t>
  </si>
  <si>
    <t>D1; D7; P2</t>
  </si>
  <si>
    <t>Gastos_ 4</t>
  </si>
  <si>
    <t>Cap. 6 Gastos de inversión. Inejecución de inversiones</t>
  </si>
  <si>
    <t>P5</t>
  </si>
  <si>
    <t>Gastos_ 5</t>
  </si>
  <si>
    <t>Cap. 6 y 7. Gastos de capital. Otras medidas de gastos de capital</t>
  </si>
  <si>
    <t>D9</t>
  </si>
  <si>
    <t>Ingresos_1</t>
  </si>
  <si>
    <t>Cap. 1, 2 y 3 Ingresos. Medidas tributarias y de gestión tributaria (*)</t>
  </si>
  <si>
    <t>D2; D5</t>
  </si>
  <si>
    <t>Ingresos_2</t>
  </si>
  <si>
    <t>Cap. 1, 2, 3, 4 y 5 Ingresos corrientes no incluidos en los anteriores. Otras medidas relativas a ingresos corrientes</t>
  </si>
  <si>
    <t>D44; P51</t>
  </si>
  <si>
    <t>Ingresos_3</t>
  </si>
  <si>
    <t>Cap. 6 y 7, Ingresos de capital. Por enajenación de inversiones y transferencias de capital</t>
  </si>
  <si>
    <t>P51</t>
  </si>
  <si>
    <t>Entidades Locales, excluyendo las adoptadas en respuesta a la pandemia de COVID-19</t>
  </si>
  <si>
    <t>Cap. 1. Gastos de personal. Contratación de personal para servicios públicos básicos</t>
  </si>
  <si>
    <t>COVID</t>
  </si>
  <si>
    <t>Ejecutadas</t>
  </si>
  <si>
    <t>Cap. 2 Compras de bienes y servicios. Contratación fundamentalmente para servicios públicos básicos y asistencia social primaria</t>
  </si>
  <si>
    <t>Cap. 4 Transferencias corrientes. Protección social y apoyo al comercio, turismo, a las PYMEs y al  transporte público</t>
  </si>
  <si>
    <t>D7</t>
  </si>
  <si>
    <t>Cap. 4 Transferencias corrientes. Inversiones fundamentalmente en los ámbitos de servicios públicos básicos y asistencia social primaria</t>
  </si>
  <si>
    <t xml:space="preserve">Cap. 7 Gastos de transferencias de capital. Fundamentalmente, en protección social y apoyo al comercio, turismo y a las PYMEs </t>
  </si>
  <si>
    <t>Cap. 1, 2 y 3 Ingresos. Beneficios fiscales en tributos locales aprobados por las CCLL (no se incluyen los efectos de la actividad económica)</t>
  </si>
  <si>
    <t>Entidades Locales adoptadas en respuesta a la pandemia de COVID-19</t>
  </si>
  <si>
    <t>Total Entidades Locales</t>
  </si>
  <si>
    <t>En términos de impacto con valor diferencial sobre el año anterior. Un signo negativo es deterioro del déficit</t>
  </si>
  <si>
    <t>Medidas de gestion/planificacion personal y reducción retribuciones</t>
  </si>
  <si>
    <t xml:space="preserve">Acuerdos de no disponibilidad </t>
  </si>
  <si>
    <t>Gastos farmacéuticos derivados de la compra centralizada de medicamentos</t>
  </si>
  <si>
    <t>D63</t>
  </si>
  <si>
    <t>Otras medidas en materia de farmacia y productos sanitarios</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</si>
  <si>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</si>
  <si>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</si>
  <si>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</si>
  <si>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</si>
  <si>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</si>
  <si>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</si>
  <si>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</si>
  <si>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</si>
  <si>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</si>
  <si>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</si>
  <si>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</si>
  <si>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</si>
  <si>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</si>
  <si>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</si>
  <si>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Impuesto Renta Personas Físicas y otros directos</t>
  </si>
  <si>
    <t>D51</t>
  </si>
  <si>
    <t>Impuesto sobre Sucesiones y Donaciones</t>
  </si>
  <si>
    <t>D91</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</si>
  <si>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</si>
  <si>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</si>
  <si>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</si>
  <si>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</si>
  <si>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</si>
  <si>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</si>
  <si>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</si>
  <si>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</si>
  <si>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</si>
  <si>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</si>
  <si>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</si>
  <si>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</si>
  <si>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</si>
  <si>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</si>
  <si>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Comunidades Autónomas excluyendo las adoptadas en respuesta a la pandemia de COVID-19 y las relativas a la crisis derivada de la guerra de Ucrania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</si>
  <si>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</si>
  <si>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</si>
  <si>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</si>
  <si>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</si>
  <si>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</si>
  <si>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</si>
  <si>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</si>
  <si>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</si>
  <si>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</si>
  <si>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</si>
  <si>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</si>
  <si>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Bonificaciones y reducciones, exenciones y deducciones, modificación de tipos</t>
  </si>
  <si>
    <t>D21,D29</t>
  </si>
  <si>
    <t>Comunidades Autónomas derivadas directamente de la pandemia de COVID-19</t>
  </si>
  <si>
    <t>crisis Ucrania / energética</t>
  </si>
  <si>
    <t>Medidas complementarias de bonificación de transporte</t>
  </si>
  <si>
    <t>P1 / D62, D63</t>
  </si>
  <si>
    <t>Comunidades Autónomas derivadas de la guerra de Ucrania y la crisis energética</t>
  </si>
  <si>
    <t xml:space="preserve">Total Comunidades Autónomas </t>
  </si>
  <si>
    <t>Gastos_ 1</t>
  </si>
  <si>
    <t>Ingresos_3/Gastos 4</t>
  </si>
  <si>
    <r>
      <t>Notas:</t>
    </r>
    <r>
      <rPr>
        <i/>
        <sz val="8"/>
        <color theme="1"/>
        <rFont val="Helvetica"/>
      </rPr>
      <t xml:space="preserve">
- Las medidas complementarias de bonificación de transporte se han incluido en una categoría independiente, por razones de homogeneidad, si bien pueden afectar a recursos y empleos.
- Se entiende que las medidas adoptadas como consecuencia de la guerra de Ucrania y la crisis energética se agotan en 2023, de manera que en 2024 los efectos que figuran en la tabla indican la reversión de los impactos registrados en 2022 y 2023, ya que se computan en términos diferenciales. Por esta razón, en las comunidades de régimen común, los efectos de las medidas de IRPF de carácter puntual adoptadas como consecuencia de la guerra y la crisis energética se incluyen en el bloque de medidas comunes, ya que se producen en ejercicios posteriores, dadas las características del sistema de financiación.</t>
    </r>
  </si>
  <si>
    <r>
      <t xml:space="preserve">Fuente: </t>
    </r>
    <r>
      <rPr>
        <i/>
        <sz val="8"/>
        <color theme="1"/>
        <rFont val="Helvetica"/>
      </rPr>
      <t>Ministerio de Hacienda y Función Pública (IGAE)</t>
    </r>
  </si>
  <si>
    <t>IRPF</t>
  </si>
  <si>
    <t>Incremento del IRPF</t>
  </si>
  <si>
    <t>Ley PGE año 2021</t>
  </si>
  <si>
    <t>Modificación límite aportaciones planes pensiones</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</si>
  <si>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</si>
  <si>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</si>
  <si>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</si>
  <si>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</si>
  <si>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Ley PGE año 2023</t>
  </si>
  <si>
    <t>Ampliación deducción por maternidad</t>
  </si>
  <si>
    <t>Extensión de la deducción a madres desempleadas y no cotizantes</t>
  </si>
  <si>
    <t>Se introducen nuevas medidas compensatorias a arrendadores y para fomentar la mejora energética de las viviendas</t>
  </si>
  <si>
    <t>RDL 35/2020</t>
  </si>
  <si>
    <t>Medidas para autónomos</t>
  </si>
  <si>
    <t>Gastos de difícil justificación en stimación directa y reducción adicional de módulos</t>
  </si>
  <si>
    <t>Impuesto Sociedades</t>
  </si>
  <si>
    <t>Limitación exención doble imposición</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</si>
  <si>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</si>
  <si>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</si>
  <si>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</si>
  <si>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</si>
  <si>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</si>
  <si>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</si>
  <si>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</si>
  <si>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</si>
  <si>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Tributación pymes</t>
  </si>
  <si>
    <t>Tributación grupos</t>
  </si>
  <si>
    <t>Ley 38/2022</t>
  </si>
  <si>
    <t>Régimen especial</t>
  </si>
  <si>
    <t>Régimen especial de las Illes Balears</t>
  </si>
  <si>
    <t>IVA</t>
  </si>
  <si>
    <t>Rebajas tipos compras sanitarias</t>
  </si>
  <si>
    <t>RDL 15/2020, 34/2020, 35/2020 y 20/2022</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</si>
  <si>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</si>
  <si>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</si>
  <si>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2023</t>
  </si>
  <si>
    <t>Guerra Ucrania/Crisis energética</t>
  </si>
  <si>
    <t>RDL 12/2021, 29/2021, 6/2022, 11/2022 y 20/2022</t>
  </si>
  <si>
    <t>Rebaja tipo IVA gas, madera y pellets</t>
  </si>
  <si>
    <t>Rebaja al 5% desde octubre 2022 hasta diciembre de 2023</t>
  </si>
  <si>
    <t>RDL 17/2022 y 20/2022</t>
  </si>
  <si>
    <t>Subida tipo bebidas azucaradas</t>
  </si>
  <si>
    <t>Rebaja tipo productos higiene femenina</t>
  </si>
  <si>
    <t>Rebaja al 4% productos de higiene femenina</t>
  </si>
  <si>
    <t>Ley PGE año 2021 y Ley PGE año 2023</t>
  </si>
  <si>
    <t>Rebaja tipo IVA alimentación</t>
  </si>
  <si>
    <t>RDL 20/2022</t>
  </si>
  <si>
    <t>Impuestos Especiales</t>
  </si>
  <si>
    <t>Plásticos de un solo uso</t>
  </si>
  <si>
    <t>Nueva figura impositiva aprobada en abril 2022</t>
  </si>
  <si>
    <t>Ley 7/2022</t>
  </si>
  <si>
    <t>IE Electricidad</t>
  </si>
  <si>
    <t>Rebaja tipo del 5,11% al 0,5% desde septiembre 2021 hasta diciembre de 2023</t>
  </si>
  <si>
    <t>RDL 17/2021, 29/2021, 6/2022, 11/2022 y 20/2022</t>
  </si>
  <si>
    <t>Otros impuestos y gravámenes</t>
  </si>
  <si>
    <t>Impuesto sobre Valor Producción energía eléctrica</t>
  </si>
  <si>
    <t>Exoneración de pago de retribuciones por electricidad incorporada desde julio 2021 a diciembre 2023</t>
  </si>
  <si>
    <t>Gravamen temporal a energéticas y bancos</t>
  </si>
  <si>
    <t>Prestación patrimonial no tributaria sobre la facturación (energéticas) y el margen de intereses y comisiones (bancos) en los ejercicios 2022 y 2023</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</si>
  <si>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</si>
  <si>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</si>
  <si>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</si>
  <si>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</si>
  <si>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</si>
  <si>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</si>
  <si>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</si>
  <si>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</si>
  <si>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</si>
  <si>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Impuesto Temporal de Solidaridad de las Grandes Fortunas</t>
  </si>
  <si>
    <t>Impuesto complementario del Impuesto sobre el Patrimonio para gravar con una cuota adicional los patrimonios de las personas físicas de cuantía superior a 3.000.000 de euros en los ejercicios 2022 y 2023.</t>
  </si>
  <si>
    <t>En niveles. Un signo positivo es deterioro de déficit</t>
  </si>
  <si>
    <t>Control microbiológico en aguas residuales</t>
  </si>
  <si>
    <t>Control microbiológico en aguas residuales como indicador epidemiológico de alerta temprana de propagación de COVID-19.</t>
  </si>
  <si>
    <t>En ejecución</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</si>
  <si>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</si>
  <si>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</si>
  <si>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</si>
  <si>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</si>
  <si>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</si>
  <si>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</si>
  <si>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Adaptación al IV Convenio Colectivo único de la AGE</t>
  </si>
  <si>
    <t xml:space="preserve">Modificación de las condiciones de las ayudas otorgadas con cargo a convocatorias realizadas por el Ministerio de Universidades dirigidas a estudiantes universitarios, personal investigador, y/o profesores, como consecuencia de lo establecido en el Real Decreto 103/2019, de 1 d emarzo, por el que se aprueba el Estatuto del personal investigfador predoctoral en formación así como lo establecido en el IV Convenio Colectivo único. </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</si>
  <si>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</si>
  <si>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ISCIII que tengan prevista su finalización entre el día 2 de abril de 2021 y el día 1 de abril de 2023 (disposición adicional sexta Ley 2/2021, de 29 de marzo) .</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</si>
  <si>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</si>
  <si>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</si>
  <si>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</si>
  <si>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Asegurar viabilidad empresas</t>
  </si>
  <si>
    <t>Línea para la Reestructuración de deuda financiera.
 2do Tramo: Reestructuración deuda financera créditos ICO</t>
  </si>
  <si>
    <t>2.999.852.000 disponibles hasta mayo 2023</t>
  </si>
  <si>
    <t>Medidas en materia de Recuperación de la Biodiversidad y espacios naturales protegidos en la Isla de La Palma (Real Decreto- Ley 20/2021)</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</si>
  <si>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</si>
  <si>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</si>
  <si>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Medidas del Plan de Choque para la Ciencia y la Innovación</t>
  </si>
  <si>
    <t>Financiación adicional para la convocatoria de proyectos de I+D+i. AEI. Convocatoria 2020</t>
  </si>
  <si>
    <t>Concedido</t>
  </si>
  <si>
    <t>Financiación adicional para la convocatoria de proyectos de I+D+i. AEI. Convocatoria 2021</t>
  </si>
  <si>
    <t>Aumento del 30% en Programas Juan de la Cierva y Ramón y Cajal (2020) AEI</t>
  </si>
  <si>
    <t>Apoyo ICTS Y ESFRI. Convocatoria Lifewatch</t>
  </si>
  <si>
    <t>D1, D3</t>
  </si>
  <si>
    <t xml:space="preserve">Apoyo ICTS Y ESFRI. Buque Oceanográfico Multipropósito de Alcance Global para la flota del IEO </t>
  </si>
  <si>
    <t>Medidas Sectoriales</t>
  </si>
  <si>
    <t>Planes de Sostenibilidad Turística en Destinos</t>
  </si>
  <si>
    <t>D.75 y/o D.92</t>
  </si>
  <si>
    <t>En 2021 se firmaron 21 convenios para la ejecución de 21 Planes de Sostenibilidad</t>
  </si>
  <si>
    <t>Medidas complementarias reparación daños Volcán La Palma(Real-Decreto Ley 28/2021)</t>
  </si>
  <si>
    <t>Ayudas directas para la compensación de los perjuicios producidos a titulares de explotaciones agrarias</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</si>
  <si>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</si>
  <si>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</si>
  <si>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</si>
  <si>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</si>
  <si>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</si>
  <si>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</si>
  <si>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Finalizado</t>
  </si>
  <si>
    <t>Compensación a RENFE por los servicios de transporte ferroviario prestados en Cataluña. (RENFE).</t>
  </si>
  <si>
    <t>Liquidación por los servicios de 2021 en Cataluña.  (RENFE)</t>
  </si>
  <si>
    <t>D.A. 95ª LPGE 2022. Finalizado</t>
  </si>
  <si>
    <t>Liquidación por los servicios de 2022 en Cataluña.  (RENFE) Pendiente</t>
  </si>
  <si>
    <t>D.A. 83ª LPGE 2023. Pendiente.</t>
  </si>
  <si>
    <t>COVID/ Resto</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</si>
  <si>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</si>
  <si>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</si>
  <si>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Finalizado</t>
  </si>
  <si>
    <t>OSP RENFE</t>
  </si>
  <si>
    <t>Liquidación por los servicios de 2020  (RENFE)</t>
  </si>
  <si>
    <t>Contrato formalizado en diciembre de 2018. Aprobada Adenda Nº2 en diciembre de 2021.</t>
  </si>
  <si>
    <t>Liquidación por los servicios de 2021  (RENFE)</t>
  </si>
  <si>
    <t>Liquidación por los servicios de 2022  (RENFE)</t>
  </si>
  <si>
    <t>Volcán de la Palma</t>
  </si>
  <si>
    <t>Ejecución por la Dirección General de Carreteras del MITMA de las obras de emergencia para la reposición de la carretera LP-213 afectada por la colada de lava</t>
  </si>
  <si>
    <t>Real Decreto-ley 4/2022, de 15 de marzo, por el que se adoptan medidas urgentes de apoyo al sector agrario por causa de la sequía.</t>
  </si>
  <si>
    <t>Exencion de canones y tarifas de utilizacion del uso del agua</t>
  </si>
  <si>
    <t>Subvencion del coste del agua desalada</t>
  </si>
  <si>
    <t>Estrategia para la conservación y gestión del lobo (Canis Lupus) y su convivencia con las actividades del medio rural, junto con sus instrumentos de aplicación</t>
  </si>
  <si>
    <t>Subvenciones gestionadas a CC.AA., derivadas de Acuerdo de Conferencia Sectorial de Medio Ambiente, para paliar daños producidos por el lobo ibérico a la ganadería extensiva y para realizar medidas preventivas en la gestión del lobo ibérico</t>
  </si>
  <si>
    <t>Finalizado 2022 trasfiriendose 15,23 M€ y pendiente trasferencia partida 2023</t>
  </si>
  <si>
    <t>Marco de actuaciones prioritarias para recuperar el Mar Menor</t>
  </si>
  <si>
    <t>Subvenciones en régimen de concurrencia competitiva, gestionadas por la Fundación Biodiversidad, para mejora ambiental en las explotaciones ganaderas de la Cuenca Vertiente del Mar Menor</t>
  </si>
  <si>
    <t xml:space="preserve">Propuesta </t>
  </si>
  <si>
    <t>Mantenimiento del poder adquisitivo de los empleados públicos</t>
  </si>
  <si>
    <t>Artículo 19.2 Ley PGE 2023</t>
  </si>
  <si>
    <t>Bonificación al carburante focalizada en transportistas por carretera</t>
  </si>
  <si>
    <t>Medidas Ucrania</t>
  </si>
  <si>
    <t>Bonificación al carburante focalizada en productores agrarios</t>
  </si>
  <si>
    <t>Bonificación al carburante focalizada en buques pesqueros</t>
  </si>
  <si>
    <t xml:space="preserve">Ayudas gasóleo Canarias (art 28 RDL 20/2022) </t>
  </si>
  <si>
    <t>D.3p</t>
  </si>
  <si>
    <t>Subsidio de RENFE</t>
  </si>
  <si>
    <t>Subsidio de los autobuses AGE</t>
  </si>
  <si>
    <t>Reducción del precio de los títulos multiviaje por parte de los concesionarios de servicios públicos de transporte regular de viajeros por carretera competencia de la Administración General del Estado  (RRDD-ll 11/2022 y 20/2022)</t>
  </si>
  <si>
    <t>Subsidio del transporte urbano e interurbano pagado por Estado</t>
  </si>
  <si>
    <t>Ayudas directas a CCAA y EELL para reducción del precio del billete de transporte a usuarios habituales  (RRDD-ll 11/2022, 20/2022 y 5/2023)</t>
  </si>
  <si>
    <t>D73p</t>
  </si>
  <si>
    <t>Subsidio RENFE viajes en servicios comerciales (RDL 4/2023)</t>
  </si>
  <si>
    <t>Subsidio RENFE viajes en media distancia OSP y Avant (RDL 4/2023)</t>
  </si>
  <si>
    <t>Subsidio Interrail  (RDL 4/2023)</t>
  </si>
  <si>
    <t>Ayudas directas al transporte por carretera</t>
  </si>
  <si>
    <t>Ayudas directas al transporte marítimo</t>
  </si>
  <si>
    <t>Real Decreto ley 20/2022, artículo 33, 17.21 441N, suplemento al 442, concepto que ya existía
1732 441N 442 	Compensación económica a Empresas Públicas o privadas de transporte marítimo por la prestación del servicio de navegaciones de interés público 
Real Decreto Ley 5/2023, artículo 155 (prórroga medidas)</t>
  </si>
  <si>
    <r>
      <rPr>
        <strike/>
        <sz val="8"/>
        <rFont val="Helvetica"/>
      </rPr>
      <t xml:space="preserve">
</t>
    </r>
    <r>
      <rPr>
        <sz val="8"/>
        <rFont val="Helvetica"/>
      </rPr>
      <t xml:space="preserve">100.375.000 </t>
    </r>
  </si>
  <si>
    <t>Ayudas directas al sector primario (agricultura, ganadería y pesca)</t>
  </si>
  <si>
    <t>Reducción de los peajes de acceso a las redes de electricidad</t>
  </si>
  <si>
    <t>Ejecutado el presupuesto para 2022 según la cifra indicada.
Ejecutado el presupuesto para 2023 según la cifra indicada, sin perjuicio de nuevas medidas antes del cierre del ejercicio.</t>
  </si>
  <si>
    <t>Ayudas directas a empresas gasintensivas</t>
  </si>
  <si>
    <t>Actuaciones de almacenamiento subterráneo de gas</t>
  </si>
  <si>
    <t>Compensación al Sistema Gasista, por las medidas de fomento de almacenamiento subterráneo de gas natural. Dichas medidas están recogidas en la disposición adicional segunda del Real Decreto-ley 6/2022, de 29 de marzo, por el que se adoptan medidas urgentes en el marco del Plan Nacional de respuesta a las consecuencias económicas y sociales de la guerra en Ucrania. Y prorrogadas según art.9 RDL 20/2022.</t>
  </si>
  <si>
    <t>Ejecutado el presupuesto para 2022 según la cifra indicada.Ejecutado en 2023 la cifra de  6.334.750,00 euros referidos al año gasista cerrado.
Fiscalizando en octubre 2023 un importe de  17.375.647,50 euros referidos al nuevo año gasista.
Serán necesarios al menos 5.791.884 euros en 2024 (informe Intervención Delegada).</t>
  </si>
  <si>
    <t>Compensación de energía a operadores ferroviarios</t>
  </si>
  <si>
    <t>Real Decreto-Ley 6/2022, artículo 27.</t>
  </si>
  <si>
    <t>Aumento de las subvenciones a los seguros agrarios</t>
  </si>
  <si>
    <t>Ayudas relacionadas con el sector de la automoción</t>
  </si>
  <si>
    <t>Subvención nominativa a la Comunidad Autónoma de Cataluña para la financiación de actuaciones para facilitar el desarrollo del ecosistema del vehículo eléctrico y conectado regulada en el Real Decreto 1043/2022, de 27 de diciembre de 2022.                                                                                                 Subvención nominativa a la Comunidad Autónoma de Valencia para el programa de apoyo público para el desarrollo de una fábrica de baterías regulada en el real decreto-ley 20/2022, de 27 de diciembre.                                                                                                                                                                                 Programa de ayudas para el desarrollo de proyectos innovadores en el sector de la automoción.</t>
  </si>
  <si>
    <t xml:space="preserve">Subvención nominativa a C.A. de Cataluña: Pago ordenado en diciembre de 2022 (29,3 mill. €)
Subvención nominativa a C.A. de Valencia: Pago ordenado en agosto de 2023 (90 mill. €)
Programa de ayudas para el desarrollo de proyectos innovadores en el sector de la automoción (40 mill. €): En ejecución
</t>
  </si>
  <si>
    <t>Limitación revisión tarifas autopistas de peaje titularidad AGE</t>
  </si>
  <si>
    <t>Subvención extraordinaria y temporal del pago de peajes en las autopistas de la Red de Carreteras del Estado al objeto de que el usuario soporte únicamente una subida del 4% en 2023, con recuperación de la tarifa legal en tres años</t>
  </si>
  <si>
    <t>Aumento del 15% del Ingreso Mínimo Vital</t>
  </si>
  <si>
    <t>Ayudas directas a individuos con rentas bajas</t>
  </si>
  <si>
    <t>Aumento del 15% de las pensiones no contributivas</t>
  </si>
  <si>
    <t>Subvención de la factura de gas</t>
  </si>
  <si>
    <t>Medidas La Palma</t>
  </si>
  <si>
    <t>Actuaciones de ejecución inmediata en las cuencas</t>
  </si>
  <si>
    <t>Real Decreto-ley 4/2023, de 11 de mayo, por el que se adoptan medidas urgentes en materia agraria y de aguas en respuesta a la sequía y al agravamiento de las condiciones del sector primario derivado del conflicto bélico en Ucrania y de las condiciones climatológicas, así como de promoción del uso del transporte público colectivo terrestre por parte de los jóvenes y prevención de riesgos laborales en episodios de elevadas temperaturas.</t>
  </si>
  <si>
    <t>Medidas urgentes de apoyo al sector agrario por la sequía (Real-Decreto Ley  5/2023 y 4/2023)</t>
  </si>
  <si>
    <t xml:space="preserve">Medidas La Palma </t>
  </si>
  <si>
    <t>Ayudas catástrofe Volcán de La Palma</t>
  </si>
  <si>
    <t>Otras</t>
  </si>
  <si>
    <t>% PIB</t>
  </si>
  <si>
    <t>% gasto total</t>
  </si>
  <si>
    <t>Educación</t>
  </si>
  <si>
    <t>Sanidad</t>
  </si>
  <si>
    <t>Empleo(*)</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</si>
  <si>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</si>
  <si>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</si>
  <si>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</si>
  <si>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</si>
  <si>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</si>
  <si>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</si>
  <si>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</si>
  <si>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</si>
  <si>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</si>
  <si>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</si>
  <si>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</si>
  <si>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</si>
  <si>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</si>
  <si>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r>
      <t xml:space="preserve">Fuente: </t>
    </r>
    <r>
      <rPr>
        <i/>
        <sz val="8"/>
        <rFont val="Helvetica"/>
      </rPr>
      <t>Ministerio de Hacienda y Función Pública (IGAE)</t>
    </r>
  </si>
  <si>
    <r>
      <rPr>
        <b/>
        <i/>
        <sz val="8"/>
        <color rgb="FF000000"/>
        <rFont val="Helvetica"/>
      </rPr>
      <t>(*)</t>
    </r>
    <r>
      <rPr>
        <i/>
        <sz val="8"/>
        <color rgb="FF000000"/>
        <rFont val="Helvetica"/>
      </rPr>
      <t>Esta categoría de gasto incluye el gasto relacionado con las políticas activas de empleo, incluyendo los servicios públicos de empleo</t>
    </r>
  </si>
  <si>
    <r>
      <rPr>
        <b/>
        <i/>
        <sz val="8"/>
        <color theme="1"/>
        <rFont val="Helvetica"/>
      </rPr>
      <t>Fuente:</t>
    </r>
    <r>
      <rPr>
        <i/>
        <sz val="8"/>
        <color theme="1"/>
        <rFont val="Helvetica"/>
      </rPr>
      <t xml:space="preserve"> Ministerio de Hacienda y Función Pública (IGAE)</t>
    </r>
  </si>
  <si>
    <t>En el año 2023 las retribuciones del personal al servicio del sector público exprimentarán un incremento global fijo del 2,5% respecto a las vigentes a 31 de diciembre de 2022. Además para este mismo año, se prevén incrementos adicionales en función de la evolución del IPCA y del PIB. Así, mediante Acuerdo de Consejo de Ministros de 3 de octubre de 2023 se ha aprobado un incremento adicional del 0,5 por ciento, con efectos de 1 de enero de 2023. Si el incremento del PIB nominal igualase o superase el estimado por el Gobierno en el cuadro macroeconómico que acompaña a la elaboración de la presente ley de Presupuestos, se aplicará un aumento retributivo complementario del 0,5 por ciento.
Para 2024 está previsto un incremento salarial fijo del 2 por ciento, pudiendo incrementarse en un 0,5 por ciento adicional en función de la evolución del IPCA.</t>
  </si>
  <si>
    <t>Compensación a las Comercializadores de Último Recurso de gas natural, por los máximos establecidos en las tarifas de último recurso y la creación de una tarifa de último recurso aplicable a comunidades de propietarios de hogares. Dichas medidas están recogidas en los artículos 1 y 2 del Real Decreto-ley 18/2022, de 18 de octubre, por el que se aprueban medidas de refuerzo de la protección de los consumidores de energía y de contribución a la reducción del consumo de gas natural en aplicación del "Plan + seguridad para tu energía (+SE)", así como medidas en materia de retribuciones del personal al servicio del sector público y de protección de las personas trabajadoras agrarias eventuales afectadas por la sequía.</t>
  </si>
  <si>
    <t>Compensación al Sistema Eléctrico, consecuencia de la reducción de peajes a consumidores electrointensivos. Dichas medidas están recogidas en el artículo 1 del Real Decreto-ley 6/2022, de 29 de marzo, por el que se adoptan medidas urgentes en el marco del Plan Nacional de respuesta a las consecuencias económicas y sociales de la guerra en Ucrania.</t>
  </si>
  <si>
    <r>
      <rPr>
        <b/>
        <i/>
        <sz val="8"/>
        <color rgb="FF000000"/>
        <rFont val="Helvetica"/>
      </rPr>
      <t>Fuente:</t>
    </r>
    <r>
      <rPr>
        <i/>
        <sz val="8"/>
        <color rgb="FF000000"/>
        <rFont val="Helvetica"/>
      </rPr>
      <t xml:space="preserve"> Ministerio de Hacienda y Función Pública y Ministerio de Asuntos Económicos y Transformación Digital</t>
    </r>
  </si>
  <si>
    <r>
      <rPr>
        <sz val="11"/>
        <color rgb="FF0070C0"/>
        <rFont val="Arial"/>
        <family val="2"/>
      </rPr>
      <t>Cuadro 2.5.</t>
    </r>
    <r>
      <rPr>
        <sz val="11"/>
        <color theme="1"/>
        <rFont val="Arial"/>
        <family val="2"/>
      </rPr>
      <t xml:space="preserve"> Comparación con las previsiones de la Comisión Europea</t>
    </r>
  </si>
  <si>
    <t>Cuadro 2.5. Comparación con las previsiones de la Comisión Europea</t>
  </si>
  <si>
    <t>Cuadro 2.4.a) Transferencias (no préstamos) del Mecanismo de Recuperación y Resiliencia (MRR)</t>
  </si>
  <si>
    <t>Cuadro 2.3. Proyecciones de ingresos y gastos 2023-2024 para el total de Administraciones Públicas</t>
  </si>
  <si>
    <t>Sí incluye MRR</t>
  </si>
  <si>
    <t>No incluye MRR</t>
  </si>
  <si>
    <t>2.6. Formación bruta de capital</t>
  </si>
  <si>
    <r>
      <t xml:space="preserve">Gasto total Administraciones Públicas (1) </t>
    </r>
    <r>
      <rPr>
        <sz val="8"/>
        <color theme="1" tint="0.34998626667073579"/>
        <rFont val="Helvetica"/>
      </rPr>
      <t>(sin MRR)</t>
    </r>
  </si>
  <si>
    <t>Intereses (2)</t>
  </si>
  <si>
    <t>Gasto cícliclo en prestaciones por desempleo (3) (*)</t>
  </si>
  <si>
    <r>
      <t xml:space="preserve">Gasto financiado con fondos europeos (4) </t>
    </r>
    <r>
      <rPr>
        <sz val="8"/>
        <color theme="1" tint="0.34998626667073579"/>
        <rFont val="Helvetica"/>
      </rPr>
      <t>(sin MRR)</t>
    </r>
  </si>
  <si>
    <t>Medidas COVID (5)</t>
  </si>
  <si>
    <t>One-offs de gastos (6) (**)</t>
  </si>
  <si>
    <t>Medidas discrecionales de ingresos (8) (***)</t>
  </si>
  <si>
    <t>One-offs de ingresos (9) (**)</t>
  </si>
  <si>
    <r>
      <t>Medidas discrecionales de ingresos netas de one-offs de ingresos (10) = (8) - (9)</t>
    </r>
    <r>
      <rPr>
        <vertAlign val="subscript"/>
        <sz val="8"/>
        <color rgb="FF000000"/>
        <rFont val="Helvetica"/>
      </rPr>
      <t>t</t>
    </r>
    <r>
      <rPr>
        <sz val="8"/>
        <color rgb="FF000000"/>
        <rFont val="Helvetica"/>
      </rPr>
      <t xml:space="preserve"> + (9)</t>
    </r>
    <r>
      <rPr>
        <vertAlign val="subscript"/>
        <sz val="8"/>
        <color rgb="FF000000"/>
        <rFont val="Helvetica"/>
      </rPr>
      <t>t-1</t>
    </r>
    <r>
      <rPr>
        <sz val="8"/>
        <color rgb="FF000000"/>
        <rFont val="Helvetica"/>
      </rPr>
      <t xml:space="preserve"> (***)</t>
    </r>
  </si>
  <si>
    <r>
      <t xml:space="preserve">Nivel </t>
    </r>
    <r>
      <rPr>
        <sz val="8"/>
        <color theme="3" tint="-0.249977111117893"/>
        <rFont val="Helvetica"/>
      </rPr>
      <t>(*)</t>
    </r>
  </si>
  <si>
    <t>Gasto financiado con ingresos de los fondos estructurales (**)</t>
  </si>
  <si>
    <t>Gasto cíclico en prestaciones por desempleo</t>
  </si>
  <si>
    <r>
      <t xml:space="preserve">Efecto de las medidas discrecionales de ingresos </t>
    </r>
    <r>
      <rPr>
        <i/>
        <sz val="8"/>
        <color rgb="FF000000"/>
        <rFont val="Helvetica"/>
      </rPr>
      <t>(en términos incrementales)</t>
    </r>
  </si>
  <si>
    <t>Gasto de intereses</t>
  </si>
  <si>
    <t>Sustitución del factor de sostenibilidad por un mecanismo de equidad intergeneracional</t>
  </si>
  <si>
    <t>Cotización adicional del 0,6%, que se incrementa progresivamente en una décima anual hasta llegar al 1,2% en 2029. Recaudación de 0,20% del PIB en 2023 y del 0,24% en 2024</t>
  </si>
  <si>
    <t>Adecuación de la base máxima de cotización del sistema</t>
  </si>
  <si>
    <t>Cuadro 1.5. Evolución del mercado de trabajo</t>
  </si>
  <si>
    <r>
      <rPr>
        <sz val="11"/>
        <color rgb="FF0070C0"/>
        <rFont val="Arial"/>
        <family val="2"/>
      </rPr>
      <t>Cuadro 1.1.</t>
    </r>
    <r>
      <rPr>
        <sz val="11"/>
        <color theme="1"/>
        <rFont val="Arial"/>
        <family val="2"/>
      </rPr>
      <t xml:space="preserve"> Indicadores complementarios</t>
    </r>
  </si>
  <si>
    <r>
      <rPr>
        <sz val="11"/>
        <color rgb="FF0070C0"/>
        <rFont val="Arial"/>
        <family val="2"/>
      </rPr>
      <t>Cuadro 1.3.</t>
    </r>
    <r>
      <rPr>
        <sz val="11"/>
        <color theme="1"/>
        <rFont val="Arial"/>
        <family val="2"/>
      </rPr>
      <t xml:space="preserve"> Escenario macroeconómico 2023-2024</t>
    </r>
  </si>
  <si>
    <r>
      <rPr>
        <sz val="11"/>
        <color rgb="FF0070C0"/>
        <rFont val="Arial"/>
        <family val="2"/>
      </rPr>
      <t>Cuadro 1.4.</t>
    </r>
    <r>
      <rPr>
        <sz val="11"/>
        <color theme="1"/>
        <rFont val="Arial"/>
        <family val="2"/>
      </rPr>
      <t xml:space="preserve"> Evolución de los precios</t>
    </r>
  </si>
  <si>
    <r>
      <t xml:space="preserve">Cuadro 1.5. </t>
    </r>
    <r>
      <rPr>
        <sz val="11"/>
        <rFont val="Arial"/>
        <family val="2"/>
      </rPr>
      <t>Evolución del mercado de trabajo</t>
    </r>
  </si>
  <si>
    <r>
      <rPr>
        <sz val="11"/>
        <color rgb="FF0070C0"/>
        <rFont val="Arial"/>
        <family val="2"/>
      </rPr>
      <t>Cuadro 1.6.</t>
    </r>
    <r>
      <rPr>
        <sz val="11"/>
        <color theme="1"/>
        <rFont val="Arial"/>
        <family val="2"/>
      </rPr>
      <t xml:space="preserve"> Saldos sectoriales</t>
    </r>
  </si>
  <si>
    <t>Cuadro 1.1. Indicadores complementarios</t>
  </si>
  <si>
    <t>Cuadro 1.3. Escenario macroeconómico 2023-2024</t>
  </si>
  <si>
    <t>Cuadro 1.4. Evolución de los precios</t>
  </si>
  <si>
    <t>Cuadro 1.6. Saldos sectoriales</t>
  </si>
  <si>
    <r>
      <rPr>
        <sz val="11"/>
        <color rgb="FF0070C0"/>
        <rFont val="Arial"/>
        <family val="2"/>
      </rPr>
      <t>Cuadro 2.3.</t>
    </r>
    <r>
      <rPr>
        <sz val="11"/>
        <color theme="1"/>
        <rFont val="Arial"/>
        <family val="2"/>
      </rPr>
      <t xml:space="preserve"> Proyecciones de ingresos y gastos 2023-2024 para el total de Administraciones Públicas</t>
    </r>
  </si>
  <si>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</si>
  <si>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</si>
  <si>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</si>
  <si>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</si>
  <si>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</si>
  <si>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</si>
  <si>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</si>
  <si>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</si>
  <si>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</si>
  <si>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</si>
  <si>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</si>
  <si>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</si>
  <si>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Previsiones fiscales de gastos</t>
  </si>
  <si>
    <t>Previsiones fiscales de esfuerzo fiscal</t>
  </si>
  <si>
    <t>Estimación del esfuerzo estructural y descomposición por subsectores ESA</t>
  </si>
  <si>
    <t>Base de las previsiones fiscales del Plan Presupuestario, del escenario macroeconómico y la cuantificación del efecto fiscal de las medidas en vigor, en un escenario inercial, incluyendo los presupuestos autonómicos.</t>
  </si>
  <si>
    <t>Base del Plan Presupuestario, del escenario macroeconómico en un escenario incercial, incluyendo los presupuestos autonómicos</t>
  </si>
  <si>
    <t>Modelos de microsimulaciones basados en previsiones macroeconómicas y análisis de series estadísticas temporales</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</si>
  <si>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</si>
  <si>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Metodología de la Comisión Europea desarrollada en el Output Gap Working Group</t>
  </si>
  <si>
    <r>
      <rPr>
        <b/>
        <sz val="11"/>
        <color rgb="FF0070C0"/>
        <rFont val="Arial"/>
        <family val="2"/>
      </rPr>
      <t>A.1.</t>
    </r>
    <r>
      <rPr>
        <sz val="11"/>
        <color theme="1"/>
        <rFont val="Arial"/>
        <family val="2"/>
      </rPr>
      <t xml:space="preserve"> Metodología, modelos económicos y supuestos subyacentes a las previsiones macroeconómicas y presupuestarias contenidas en el Plan Presupuestario.</t>
    </r>
  </si>
  <si>
    <t>Escenario macroeconómico 2023-2024</t>
  </si>
  <si>
    <t>Cuadro A.1. Metodología, modelos económicos y supuestos subyacentes a las previsiones macroeconómicas y presupuestarias contenidas en el Plan Presupuestario.</t>
  </si>
  <si>
    <r>
      <rPr>
        <b/>
        <sz val="11"/>
        <color rgb="FF0070C0"/>
        <rFont val="Arial"/>
        <family val="2"/>
      </rPr>
      <t>A.4.</t>
    </r>
    <r>
      <rPr>
        <sz val="11"/>
        <color rgb="FF0070C0"/>
        <rFont val="Arial"/>
        <family val="2"/>
      </rPr>
      <t xml:space="preserve"> </t>
    </r>
    <r>
      <rPr>
        <sz val="11"/>
        <color theme="1"/>
        <rFont val="Arial"/>
        <family val="2"/>
      </rPr>
      <t>Gasto de las Administraciones Públicas por funciones</t>
    </r>
  </si>
  <si>
    <t>A.4.a. Gasto de las Administraciones públicas en educación, sanidad y empleo</t>
  </si>
  <si>
    <t>A.4.b. Clasificación del gasto por funciones</t>
  </si>
  <si>
    <r>
      <rPr>
        <b/>
        <sz val="11"/>
        <color rgb="FF0070C0"/>
        <rFont val="Arial"/>
        <family val="2"/>
      </rPr>
      <t>A.6.</t>
    </r>
    <r>
      <rPr>
        <sz val="11"/>
        <color theme="1"/>
        <rFont val="Arial"/>
        <family val="2"/>
      </rPr>
      <t xml:space="preserve"> Medidas discrecionales de gastos adoptadas/anunciadas por el Estado</t>
    </r>
  </si>
  <si>
    <r>
      <rPr>
        <b/>
        <sz val="11"/>
        <color rgb="FF0070C0"/>
        <rFont val="Arial"/>
        <family val="2"/>
      </rPr>
      <t>A.7.</t>
    </r>
    <r>
      <rPr>
        <sz val="11"/>
        <color theme="1"/>
        <rFont val="Arial"/>
        <family val="2"/>
      </rPr>
      <t xml:space="preserve"> Garantías adoptadas/anunciadas por el Estado</t>
    </r>
  </si>
  <si>
    <r>
      <rPr>
        <b/>
        <sz val="11"/>
        <color rgb="FF0070C0"/>
        <rFont val="Arial"/>
        <family val="2"/>
      </rPr>
      <t>A.8.</t>
    </r>
    <r>
      <rPr>
        <sz val="11"/>
        <color theme="1"/>
        <rFont val="Arial"/>
        <family val="2"/>
      </rPr>
      <t xml:space="preserve"> Medidas discrecionales de ingresos y gastos adoptadas/anunciadas por las CCAA</t>
    </r>
  </si>
  <si>
    <r>
      <rPr>
        <b/>
        <sz val="11"/>
        <color rgb="FF0070C0"/>
        <rFont val="Arial"/>
        <family val="2"/>
      </rPr>
      <t>A.9.</t>
    </r>
    <r>
      <rPr>
        <sz val="11"/>
        <color theme="1"/>
        <rFont val="Arial"/>
        <family val="2"/>
      </rPr>
      <t xml:space="preserve"> Medidas discrecionales de ingresos y gastos adoptadas/anunciadas por las EELL</t>
    </r>
  </si>
  <si>
    <r>
      <rPr>
        <b/>
        <sz val="11"/>
        <color rgb="FF0070C0"/>
        <rFont val="Arial"/>
        <family val="2"/>
      </rPr>
      <t>A.10.</t>
    </r>
    <r>
      <rPr>
        <sz val="11"/>
        <color theme="1"/>
        <rFont val="Arial"/>
        <family val="2"/>
      </rPr>
      <t xml:space="preserve"> Garantías adoptadas/anunciadas por CCAA y EELL</t>
    </r>
  </si>
  <si>
    <r>
      <rPr>
        <b/>
        <sz val="11"/>
        <color rgb="FF0070C0"/>
        <rFont val="Arial"/>
        <family val="2"/>
      </rPr>
      <t>A.11.</t>
    </r>
    <r>
      <rPr>
        <sz val="11"/>
        <color theme="1"/>
        <rFont val="Arial"/>
        <family val="2"/>
      </rPr>
      <t xml:space="preserve"> Ejecución presupuestaria para el conjunto de las AAPP y cada uno de sus sub-sectores</t>
    </r>
  </si>
  <si>
    <r>
      <rPr>
        <b/>
        <sz val="11"/>
        <color rgb="FF0070C0"/>
        <rFont val="Arial"/>
        <family val="2"/>
      </rPr>
      <t>A.12.</t>
    </r>
    <r>
      <rPr>
        <b/>
        <sz val="11"/>
        <color theme="1"/>
        <rFont val="Arial"/>
        <family val="2"/>
      </rPr>
      <t xml:space="preserve"> </t>
    </r>
    <r>
      <rPr>
        <sz val="11"/>
        <color theme="1"/>
        <rFont val="Arial"/>
        <family val="2"/>
      </rPr>
      <t>Ejecución en contabilidad nacional para el conjunto de las AAPP y cada uno de sus sub-sectores</t>
    </r>
  </si>
  <si>
    <t>Cuadro A.3. Saldo vivo en garantías de las Administraciones Públicas</t>
  </si>
  <si>
    <t>Cuadro A.4.a) Gasto de las Administraciones públicas en educación, sanidad y empleo</t>
  </si>
  <si>
    <t>Cuadro A.4.b) Clasificación del gasto por funciones</t>
  </si>
  <si>
    <t>Cuadro A.6. Medidas discrecionales de gasto adoptadas/anunciadas por el Estado</t>
  </si>
  <si>
    <t>Cuadro A.8. Medidas discrecionales de gastos e ingresos adoptadas/anunciadas por las Comunidades Autónomas</t>
  </si>
  <si>
    <t>Cuadro A.9. Medidas discrecionales de gastos e ingresos adoptadas/anunciadas por las Entidades Locales</t>
  </si>
  <si>
    <t>Cuadro A.10. Garantías adoptadas/anunciadas por Comunidades Autónomas y Entidades Locales</t>
  </si>
  <si>
    <t>Cuadro A.11. Ejecución presupuestaria trimestral para el conjunto de las Administraciones Públicas y cada uno de sus subsectores</t>
  </si>
  <si>
    <t>Cuadro A.12.a)  Ejecución trimestral en contabilidad nacional para el conjunto de las Administraciones Públicas</t>
  </si>
  <si>
    <t>Cuadro A.12.b) Ejecución trimestral en contabilidad nacional para el conjunto de la Administración Central</t>
  </si>
  <si>
    <t>Cuadro A.12.c) Ejecución trimestral en contabilidad nacional para el conjunto de las Comunidades Autónomas</t>
  </si>
  <si>
    <t>Cuadro A.12.d) Ejecución trimestral en contabilidad nacional para el conjunto de las Entidades Locales</t>
  </si>
  <si>
    <t>Cuadro A.12.e) Ejecución trimestral en contabilidad nacional para el conjunto de los Fondos de la Seguridad Social</t>
  </si>
  <si>
    <r>
      <rPr>
        <b/>
        <sz val="11"/>
        <color rgb="FF0070C0"/>
        <rFont val="Arial"/>
        <family val="2"/>
      </rPr>
      <t>A.3.</t>
    </r>
    <r>
      <rPr>
        <sz val="11"/>
        <color theme="1"/>
        <rFont val="Arial"/>
        <family val="2"/>
      </rPr>
      <t xml:space="preserve"> Saldo vivo en garantías de las Administraciones Públicas</t>
    </r>
  </si>
  <si>
    <t>Cuadro A.7. Garantías adoptadas/anunciadas por el Estado</t>
  </si>
  <si>
    <t>RDL 2/2023</t>
  </si>
  <si>
    <t>Cuadro A.5. Medidas discrecionales de ingresos adoptadas/anunciadas por el Estado y la Seguridad Social</t>
  </si>
  <si>
    <t>La base máxima de cotización se actualizará anualmente en el porcentaje equivalente al valor medio de las tasas de variación interanual expresadas en tanto por ciento del Índice de Precios al Consumo de los doce meses previos a diciembre del año anterior, y adicionalmente, desde 2024 hasta el año 2050, en 1,2 puntos porcentuales cada año. Recaudación de 0,02% del PIB en 2024</t>
  </si>
  <si>
    <r>
      <rPr>
        <b/>
        <i/>
        <sz val="8"/>
        <color theme="1"/>
        <rFont val="Helvetica"/>
      </rPr>
      <t xml:space="preserve">Fuentes: </t>
    </r>
    <r>
      <rPr>
        <i/>
        <sz val="8"/>
        <color theme="1"/>
        <rFont val="Helvetica"/>
      </rPr>
      <t xml:space="preserve">Ministerio de Hacienda y Función Pública, Ministerio de Agricultura, Pesca y Alimentación, Ministerio de Transportes, Movilidad y Agenda Urbana, Ministerio de Industria, comercio y 
Turismo, Ministerio para la Transición Ecológica y el Reto Demográfico, Ministerio del Interior, Ministerio de Inclusión, Seguridad Social y Migraciones y Ministerio de Universidades
</t>
    </r>
  </si>
  <si>
    <r>
      <rPr>
        <b/>
        <i/>
        <sz val="8"/>
        <color theme="1"/>
        <rFont val="Helvetica"/>
      </rPr>
      <t>Fuente:</t>
    </r>
    <r>
      <rPr>
        <i/>
        <sz val="8"/>
        <color theme="1"/>
        <rFont val="Helvetica"/>
      </rPr>
      <t xml:space="preserve"> Ministerio de Hacienda y Función Pública y Ministerio de Asuntos Económicos y Transformación Digital</t>
    </r>
  </si>
  <si>
    <t>Ayudas a instalaciones o sectores de elevado consumo de gas natural para compensar del incremento de costes debido al aumento excepcional en los precios de gas</t>
  </si>
  <si>
    <r>
      <t xml:space="preserve">Gasto primario nacional neto de gasto cíclico en desempleo, de medidas COVID y de one-offs de gastos </t>
    </r>
    <r>
      <rPr>
        <sz val="8"/>
        <color theme="3" tint="-0.249977111117893"/>
        <rFont val="Helvetica"/>
      </rPr>
      <t>(7) = (1)-(2)-(3)-(4)-(5)-(6)</t>
    </r>
  </si>
  <si>
    <r>
      <t xml:space="preserve">Gasto primario nacional neto </t>
    </r>
    <r>
      <rPr>
        <sz val="8"/>
        <color theme="3" tint="-0.249977111117893"/>
        <rFont val="Helvetica"/>
      </rPr>
      <t>(11) = (7)-(10)</t>
    </r>
  </si>
  <si>
    <r>
      <t xml:space="preserve">Crecimiento del gasto primario nacional neto
</t>
    </r>
    <r>
      <rPr>
        <sz val="8"/>
        <color theme="3" tint="-0.249977111117893"/>
        <rFont val="Helvetica"/>
      </rPr>
      <t>(12) = [ (11)</t>
    </r>
    <r>
      <rPr>
        <vertAlign val="subscript"/>
        <sz val="8"/>
        <color theme="3" tint="-0.249977111117893"/>
        <rFont val="Helvetica"/>
      </rPr>
      <t>t</t>
    </r>
    <r>
      <rPr>
        <sz val="8"/>
        <color theme="3" tint="-0.249977111117893"/>
        <rFont val="Helvetica"/>
      </rPr>
      <t xml:space="preserve"> / (7)</t>
    </r>
    <r>
      <rPr>
        <vertAlign val="subscript"/>
        <sz val="8"/>
        <color theme="3" tint="-0.249977111117893"/>
        <rFont val="Helvetica"/>
      </rPr>
      <t>t-1</t>
    </r>
    <r>
      <rPr>
        <sz val="8"/>
        <color theme="3" tint="-0.249977111117893"/>
        <rFont val="Helvetica"/>
      </rPr>
      <t xml:space="preserve"> - 1 ]*100 (% var)</t>
    </r>
  </si>
  <si>
    <r>
      <t xml:space="preserve">Crecimiento máximo permitido del gasto primario nacional neto
</t>
    </r>
    <r>
      <rPr>
        <sz val="8"/>
        <color theme="0"/>
        <rFont val="Helvetica"/>
      </rPr>
      <t>(Recomendación del Consejo de la UE de 14 julio de 2023)</t>
    </r>
  </si>
  <si>
    <r>
      <rPr>
        <sz val="11"/>
        <color rgb="FF0070C0"/>
        <rFont val="Arial"/>
        <family val="2"/>
      </rPr>
      <t>Cuadro 2.6.</t>
    </r>
    <r>
      <rPr>
        <sz val="11"/>
        <color theme="1"/>
        <rFont val="Arial"/>
        <family val="2"/>
      </rPr>
      <t xml:space="preserve"> Saldo estructural</t>
    </r>
  </si>
  <si>
    <r>
      <rPr>
        <sz val="11"/>
        <color rgb="FF0070C0"/>
        <rFont val="Arial"/>
        <family val="2"/>
      </rPr>
      <t>Cuadro 2.1.</t>
    </r>
    <r>
      <rPr>
        <sz val="11"/>
        <color theme="1"/>
        <rFont val="Arial"/>
        <family val="2"/>
      </rPr>
      <t xml:space="preserve"> Evolución de la deuda de las Administraciones Públicas y perspectivas</t>
    </r>
  </si>
  <si>
    <r>
      <rPr>
        <b/>
        <i/>
        <sz val="8"/>
        <rFont val="Helvetica"/>
      </rPr>
      <t xml:space="preserve">Fuente: </t>
    </r>
    <r>
      <rPr>
        <i/>
        <sz val="8"/>
        <rFont val="Helvetica"/>
      </rPr>
      <t>Ministerio de Hacienda y Función Pública</t>
    </r>
  </si>
  <si>
    <r>
      <rPr>
        <b/>
        <i/>
        <sz val="8"/>
        <rFont val="Helvetica"/>
      </rPr>
      <t>(*)</t>
    </r>
    <r>
      <rPr>
        <i/>
        <sz val="8"/>
        <rFont val="Helvetica"/>
      </rPr>
      <t xml:space="preserve"> Metodología Comisión Europea: gasto en desempleo * (tasa de paro - NAWRU) / NAWRU
</t>
    </r>
    <r>
      <rPr>
        <b/>
        <i/>
        <sz val="8"/>
        <rFont val="Helvetica"/>
      </rPr>
      <t>(**)</t>
    </r>
    <r>
      <rPr>
        <i/>
        <sz val="8"/>
        <rFont val="Helvetica"/>
      </rPr>
      <t xml:space="preserve"> Signo positivo es mayor one-off de gasto y mayor one-off de ingreso
</t>
    </r>
    <r>
      <rPr>
        <b/>
        <i/>
        <sz val="8"/>
        <rFont val="Helvetica"/>
      </rPr>
      <t>(***)</t>
    </r>
    <r>
      <rPr>
        <i/>
        <sz val="8"/>
        <rFont val="Helvetica"/>
      </rPr>
      <t xml:space="preserve"> En términos incrementales; signo positivo es mayor incremento</t>
    </r>
  </si>
  <si>
    <t>Cambios en tarifas, mínimos y deducciones de las CCAA</t>
  </si>
  <si>
    <t>Leyes PG CCAA año 2023</t>
  </si>
  <si>
    <t>Medidas adoptadas por las CCAA en los tramos autonómicos del IRPF 2022</t>
  </si>
  <si>
    <t>Se incrementan dos puntos los tipos impositivos sobre la base general para los contribuyentes que tengan rentas superiores a 300.000 euros. Así mismo, el tipo sobre la base del ahorro se incrementará en tres puntos porcentuales para las rentas del ahorro superiores a 200.000 euros. Para 2023 se incrementa en un punto el tipo de gravamen a las rentas de más de 200.000 euros y en dos puntos a las rentas de más de 300.000 euros.</t>
  </si>
  <si>
    <t>Ley PGE año 2021 y Ley PGE año 2022</t>
  </si>
  <si>
    <t>Para aportaciones a planes privados, se reduce el límite máximo a 1.500 €. Para contribuciones a Planes de Empresa, el límite se amplía hasta 10.000 €</t>
  </si>
  <si>
    <t>Ampliación beneficiarios reducción hasta los 21.000 euros de salario bruto</t>
  </si>
  <si>
    <t xml:space="preserve">Limitación de las exenciones a los dividendos y plusvalías al 95%. Se elimina la posibilidad de aplicar esta exención a aquellas que no ostenten al menos un 5% de participación en la filial. </t>
  </si>
  <si>
    <t>Reducción de tipo a sociedades con cifra de negocios inferior a 1 millón de euros</t>
  </si>
  <si>
    <t>Limitación a la compensación de pérdidas en grupos</t>
  </si>
  <si>
    <t>Subida de tipo a bebidas azucaradas al 21%</t>
  </si>
  <si>
    <t>Tipo 0 a productos sanitarios de lucha COVID, rebaja al 4% mascarillas quirúrgicas, PCR y vacunas</t>
  </si>
  <si>
    <t>Rebaja al 0% para los productos al 4% y al 5% en aceites y pasta hasta junio de 2023</t>
  </si>
  <si>
    <r>
      <rPr>
        <b/>
        <i/>
        <sz val="8"/>
        <rFont val="Helvetica"/>
      </rPr>
      <t xml:space="preserve">Fuente: </t>
    </r>
    <r>
      <rPr>
        <i/>
        <sz val="8"/>
        <rFont val="Helvetica"/>
      </rPr>
      <t>Ministerio de Hacieda y Función Pública y Ministerio de Inclusión, Seguridad Social y Migraciones</t>
    </r>
  </si>
  <si>
    <t>Compensación rebaja precio alquiler y deducción en rehabilitación energética de vivienda</t>
  </si>
  <si>
    <t>Real Decreto-ley 4/2023. Artículo 31</t>
  </si>
  <si>
    <t>Real Decreto-ley 4/2023. Artículo 32</t>
  </si>
  <si>
    <t>Real Decreto-ley 4/2023. Artículo 33</t>
  </si>
  <si>
    <t>Ayudas a refugiados</t>
  </si>
  <si>
    <t xml:space="preserve">Contrato formalizado en diciembre de 2018. Pendiente de aprobación Adenda Nº5.
Aprobada incremento techo de gasto 22/08/23 </t>
  </si>
  <si>
    <t>Cuadro A.2. Cuantías a excluir para obtener el gasto primario nacional neto</t>
  </si>
  <si>
    <r>
      <rPr>
        <b/>
        <sz val="11"/>
        <color rgb="FF0070C0"/>
        <rFont val="Arial"/>
        <family val="2"/>
      </rPr>
      <t>A.2.</t>
    </r>
    <r>
      <rPr>
        <sz val="11"/>
        <color theme="1"/>
        <rFont val="Arial"/>
        <family val="2"/>
      </rPr>
      <t xml:space="preserve"> Cuantías a excluir para obtener el gasto primario nacional neto</t>
    </r>
  </si>
  <si>
    <t>Transición ecológica</t>
  </si>
  <si>
    <t>Transformación digital</t>
  </si>
  <si>
    <t>Igualdad de género</t>
  </si>
  <si>
    <t>Cohesión social</t>
  </si>
  <si>
    <t>Cuentas públicas</t>
  </si>
  <si>
    <r>
      <t>Fuentes:</t>
    </r>
    <r>
      <rPr>
        <i/>
        <sz val="8"/>
        <color theme="1"/>
        <rFont val="Arial"/>
        <family val="2"/>
      </rPr>
      <t xml:space="preserve"> INE, Eurostat, IGAE, REE y Ministerio de Educación y Formación Profesional.</t>
    </r>
  </si>
  <si>
    <t>Columna1</t>
  </si>
  <si>
    <t>2022</t>
  </si>
  <si>
    <t>2023</t>
  </si>
  <si>
    <t>2024</t>
  </si>
  <si>
    <t>1. Tipos de interés a corto plazo (euribor a tres meses, %)</t>
  </si>
  <si>
    <t>2. Tipos de interés a largo plazo (bono a 10 años, España, %)</t>
  </si>
  <si>
    <t>3. Tipo de cambio (dólares/euro)</t>
  </si>
  <si>
    <t>4. Crecimiento del PIB mundial, excluida la zona euro (% var.)</t>
  </si>
  <si>
    <t>5. Crecimiento del PIB de la zona euro (% var.)</t>
  </si>
  <si>
    <t>6. Mercados españoles de exportación (% var.)</t>
  </si>
  <si>
    <t>7. Precio del petróleo Brent (dólares/barril)</t>
  </si>
  <si>
    <t>8. Precio del gas natural (euros/MWh)</t>
  </si>
  <si>
    <r>
      <rPr>
        <b/>
        <i/>
        <sz val="8"/>
        <color indexed="8"/>
        <rFont val="Helvetica"/>
      </rPr>
      <t>Fuentes:</t>
    </r>
    <r>
      <rPr>
        <i/>
        <sz val="8"/>
        <color indexed="8"/>
        <rFont val="Helvetica"/>
      </rPr>
      <t xml:space="preserve"> Fondo Monetario Internacional, Futuros Brent (ICE), Banco Central Europeo, Comisión Europea, Banco de España, Ministerio de Asuntos Económicos y Transformación Digital, y MIBGAS.</t>
    </r>
  </si>
  <si>
    <t>Nivel</t>
  </si>
  <si>
    <t>% Variación</t>
  </si>
  <si>
    <t xml:space="preserve">  1. PIB real</t>
  </si>
  <si>
    <t>B1*g</t>
  </si>
  <si>
    <t xml:space="preserve">  2. PIB potencial</t>
  </si>
  <si>
    <t>Contribuciones:</t>
  </si>
  <si>
    <t>Empleo</t>
  </si>
  <si>
    <t>Capital</t>
  </si>
  <si>
    <t>Productividad total de los factores</t>
  </si>
  <si>
    <t xml:space="preserve">  3. PIB nominal (miles de millones de euros)</t>
  </si>
  <si>
    <t>Componentes del PIB real</t>
  </si>
  <si>
    <t xml:space="preserve">  4. Gasto final en consumo privado</t>
  </si>
  <si>
    <t>P.3</t>
  </si>
  <si>
    <t xml:space="preserve">  6. Formación bruta de capital fijo</t>
  </si>
  <si>
    <t>P.51</t>
  </si>
  <si>
    <t xml:space="preserve">  7. Variación de existencias (% del PIB)</t>
  </si>
  <si>
    <t>P.52 + P.53</t>
  </si>
  <si>
    <t xml:space="preserve">  8. Exportación de bienes y servicios</t>
  </si>
  <si>
    <t>P.6</t>
  </si>
  <si>
    <t xml:space="preserve">  9. Importación de bienes y servicios</t>
  </si>
  <si>
    <t>P.7</t>
  </si>
  <si>
    <t>Contribuciones al crecimiento del PIB real</t>
  </si>
  <si>
    <t>10. Demanda nacional</t>
  </si>
  <si>
    <t>11. Variación de existencias</t>
  </si>
  <si>
    <t>12. Saldo exterior</t>
  </si>
  <si>
    <t>B.11</t>
  </si>
  <si>
    <r>
      <rPr>
        <b/>
        <i/>
        <sz val="8"/>
        <color indexed="8"/>
        <rFont val="Helvetica"/>
      </rPr>
      <t>Fuentes:</t>
    </r>
    <r>
      <rPr>
        <i/>
        <sz val="8"/>
        <color indexed="8"/>
        <rFont val="Helvetica"/>
      </rPr>
      <t xml:space="preserve"> INE y  Ministerio de Asuntos Económicos y Transformación Digital</t>
    </r>
  </si>
  <si>
    <t>1. Deflactor del PIB</t>
  </si>
  <si>
    <t>2. Deflactor del consumo privado</t>
  </si>
  <si>
    <t>3. Deflactor del consumo público</t>
  </si>
  <si>
    <t>5. Deflactor de las exportaciones (bienes y servicios)</t>
  </si>
  <si>
    <t>6. Deflactor de las importaciones (bienes y servicios)</t>
  </si>
  <si>
    <r>
      <rPr>
        <b/>
        <i/>
        <sz val="8"/>
        <rFont val="Helvetica"/>
      </rPr>
      <t>Fuentes:</t>
    </r>
    <r>
      <rPr>
        <i/>
        <sz val="8"/>
        <rFont val="Helvetica"/>
      </rPr>
      <t xml:space="preserve"> INE y Ministerio de Asuntos Económicos y Transformación Digital</t>
    </r>
  </si>
  <si>
    <t xml:space="preserve">  5. Gasto final en consumo de las AAPP</t>
  </si>
  <si>
    <t>2. Tasa de paro (% población activa, EPA)</t>
  </si>
  <si>
    <t>3. Productividad por ocupado EETC (miles de euros)</t>
  </si>
  <si>
    <t>4. Remuneración de asalariados (miles de millones de euros)</t>
  </si>
  <si>
    <t>1. Empleo (equivalente a tiempo completo, millones)</t>
  </si>
  <si>
    <t>1. Cap. (+) /Nec. (-) de financiación frente al resto del mundo</t>
  </si>
  <si>
    <t>B.9</t>
  </si>
  <si>
    <t>Saldo de intercambios exteriores de bienes y servicios</t>
  </si>
  <si>
    <t>Saldo de rentas primarias y transferencias corrientes</t>
  </si>
  <si>
    <t>Operaciones netas de capital</t>
  </si>
  <si>
    <t xml:space="preserve">2. Cap.(+)/Nec.(-) de financiación del sector privado </t>
  </si>
  <si>
    <t>3. Cap.(+)/Nec.(-) de financiación del sector público (*)</t>
  </si>
  <si>
    <r>
      <rPr>
        <b/>
        <i/>
        <sz val="8"/>
        <rFont val="Helvetica"/>
      </rPr>
      <t>(*)</t>
    </r>
    <r>
      <rPr>
        <i/>
        <sz val="8"/>
        <rFont val="Helvetica"/>
      </rPr>
      <t xml:space="preserve"> Las cifras incluyen las ayudas financieras</t>
    </r>
  </si>
  <si>
    <r>
      <t>1. Ratio deuda / PIB</t>
    </r>
    <r>
      <rPr>
        <vertAlign val="superscript"/>
        <sz val="10"/>
        <color rgb="FF000000"/>
        <rFont val="Helvetica"/>
      </rPr>
      <t>(*)</t>
    </r>
  </si>
  <si>
    <t>2. Variación de la ratio deuda / PIB</t>
  </si>
  <si>
    <t>Contribución a la variación en la ratio deuda / PIB</t>
  </si>
  <si>
    <t>3. Saldo presupuestario primario</t>
  </si>
  <si>
    <t>4. Intereses pagados</t>
  </si>
  <si>
    <t>5. Ajuste stock-flujo</t>
  </si>
  <si>
    <t>p.m.: Tipo de interés implícito sobre la deuda</t>
  </si>
  <si>
    <r>
      <rPr>
        <b/>
        <i/>
        <sz val="8"/>
        <rFont val="Helvetica"/>
      </rPr>
      <t xml:space="preserve">Fuente: </t>
    </r>
    <r>
      <rPr>
        <i/>
        <sz val="8"/>
        <rFont val="Helvetica"/>
      </rPr>
      <t>Ministerio de Asuntos Económicos y Transformación Digital y Ministerio de Hacienda y Función Pública</t>
    </r>
  </si>
  <si>
    <r>
      <rPr>
        <b/>
        <i/>
        <sz val="8"/>
        <rFont val="Helvetica"/>
      </rPr>
      <t>(*)</t>
    </r>
    <r>
      <rPr>
        <i/>
        <sz val="8"/>
        <rFont val="Helvetica"/>
      </rPr>
      <t xml:space="preserve"> Según definición del Reglamento de la CE número 479/2009</t>
    </r>
  </si>
  <si>
    <t>Capacidad o Necesidad de financiación por subsectores en % del PIB</t>
  </si>
  <si>
    <t xml:space="preserve">  1. Total Administraciones Públicas</t>
  </si>
  <si>
    <t xml:space="preserve">  2. Administración Central</t>
  </si>
  <si>
    <t xml:space="preserve">  3. Comunidades Autónomas</t>
  </si>
  <si>
    <t xml:space="preserve">  4. Corporaciones Locales</t>
  </si>
  <si>
    <t xml:space="preserve">  5. Seguridad Social</t>
  </si>
  <si>
    <t xml:space="preserve">Total Administraciones Públicas (S.13) (% PIB, salvo indicación en contrario) </t>
  </si>
  <si>
    <t xml:space="preserve">  6. Intereses </t>
  </si>
  <si>
    <t xml:space="preserve">  7. Saldo primario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</si>
  <si>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</si>
  <si>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</si>
  <si>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</si>
  <si>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</si>
  <si>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</si>
  <si>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</si>
  <si>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</si>
  <si>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</si>
  <si>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</si>
  <si>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</si>
  <si>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</si>
  <si>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r>
      <rPr>
        <b/>
        <i/>
        <sz val="8"/>
        <rFont val="Helvetica"/>
      </rPr>
      <t>Fuentes:</t>
    </r>
    <r>
      <rPr>
        <i/>
        <sz val="8"/>
        <rFont val="Helvetica"/>
      </rPr>
      <t xml:space="preserve"> Ministerio de Asuntos Económicos y Transformación Digital y Ministerio de Hacienda y Función Pública</t>
    </r>
  </si>
  <si>
    <t>Cuadro 2.1. Evolución de la deuda de las Adminitraciones Públicas y perspectivas</t>
  </si>
  <si>
    <t>Cuadro 2.2. Previsiones del saldo fiscal de las Administraciones Públicas 2023-2024</t>
  </si>
  <si>
    <r>
      <rPr>
        <sz val="11"/>
        <color rgb="FF0070C0"/>
        <rFont val="Arial"/>
        <family val="2"/>
      </rPr>
      <t>Cuadro 2.2.</t>
    </r>
    <r>
      <rPr>
        <sz val="11"/>
        <color theme="1"/>
        <rFont val="Arial"/>
        <family val="2"/>
      </rPr>
      <t xml:space="preserve"> Previsiones del saldo fiscal de las Administraciones Públicas 2022-2025</t>
    </r>
  </si>
  <si>
    <r>
      <rPr>
        <sz val="11"/>
        <color rgb="FF0070C0"/>
        <rFont val="Arial"/>
        <family val="2"/>
      </rPr>
      <t>Cuadro 2.4.a)</t>
    </r>
    <r>
      <rPr>
        <sz val="11"/>
        <color theme="1"/>
        <rFont val="Arial"/>
        <family val="2"/>
      </rPr>
      <t xml:space="preserve"> Transferencias (no préstamos) del Mecanismo de Recuperación y Resiliencia</t>
    </r>
  </si>
  <si>
    <r>
      <rPr>
        <sz val="11"/>
        <color rgb="FF0070C0"/>
        <rFont val="Arial"/>
        <family val="2"/>
      </rPr>
      <t>Cuadro 2.4.b)</t>
    </r>
    <r>
      <rPr>
        <sz val="11"/>
        <color theme="1"/>
        <rFont val="Arial"/>
        <family val="2"/>
      </rPr>
      <t xml:space="preserve"> Préstamos del Mecanismo de Recuperación y Resiliencia</t>
    </r>
  </si>
  <si>
    <t>Cuadro 2.4.b) Préstamos del Mecanismo de Recuperación y Resiliencia</t>
  </si>
  <si>
    <r>
      <rPr>
        <sz val="11"/>
        <color rgb="FF0070C0"/>
        <rFont val="Arial"/>
        <family val="2"/>
      </rPr>
      <t>Gráfico 6.1.</t>
    </r>
    <r>
      <rPr>
        <sz val="11"/>
        <color theme="1"/>
        <rFont val="Arial"/>
        <family val="2"/>
      </rPr>
      <t xml:space="preserve"> Evolución de la ejecución del PRTR (Estado 2021-2023)</t>
    </r>
  </si>
  <si>
    <r>
      <rPr>
        <sz val="11"/>
        <color rgb="FF0070C0"/>
        <rFont val="Arial"/>
        <family val="2"/>
      </rPr>
      <t>Gráfico 6.2.</t>
    </r>
    <r>
      <rPr>
        <sz val="11"/>
        <color theme="1"/>
        <rFont val="Arial"/>
        <family val="2"/>
      </rPr>
      <t xml:space="preserve"> Calendario de desembolsos y número de hitos y objetivos</t>
    </r>
  </si>
  <si>
    <t>El Plan de Recuperación Transformación y Resiliencia 2024</t>
  </si>
  <si>
    <r>
      <rPr>
        <b/>
        <sz val="11"/>
        <color rgb="FF0070C0"/>
        <rFont val="Arial"/>
        <family val="2"/>
      </rPr>
      <t>A.5.</t>
    </r>
    <r>
      <rPr>
        <b/>
        <sz val="11"/>
        <color theme="1"/>
        <rFont val="Arial"/>
        <family val="2"/>
      </rPr>
      <t xml:space="preserve"> </t>
    </r>
    <r>
      <rPr>
        <sz val="11"/>
        <color theme="1"/>
        <rFont val="Arial"/>
        <family val="2"/>
      </rPr>
      <t>Medidas discrecionales de ingresos adoptadas/anunciadas por el Estado y la Seguridad Social</t>
    </r>
  </si>
  <si>
    <t>A.12.a) Ejecución trimestral en contabilidad nacional para el conjunto de las AAPP</t>
  </si>
  <si>
    <t>A.12.b) Administración Central</t>
  </si>
  <si>
    <t>A.12.c) Comunidades Autónomas</t>
  </si>
  <si>
    <t>A.12.d) Corporaciones Locales</t>
  </si>
  <si>
    <t>A.12.e) Fondos de la Seguridad Social</t>
  </si>
  <si>
    <t>variación en % sobre el mismo período del año anterior, salvo indicación en contrario</t>
  </si>
  <si>
    <t>Índices de volumen encadenados, Año 2015=100, salvo indicación en contrario</t>
  </si>
  <si>
    <t>4. Deflactor de la formación bruta de capital fijo</t>
  </si>
  <si>
    <r>
      <rPr>
        <b/>
        <sz val="8"/>
        <color theme="1"/>
        <rFont val="Helvetica"/>
      </rPr>
      <t xml:space="preserve">(*) </t>
    </r>
    <r>
      <rPr>
        <sz val="8"/>
        <color theme="1"/>
        <rFont val="Helvetica"/>
      </rPr>
      <t>Datos en términos de Contabilidad Nacional, salvo la tasa de paro</t>
    </r>
  </si>
  <si>
    <t>contribuciones:</t>
  </si>
  <si>
    <r>
      <rPr>
        <b/>
        <i/>
        <sz val="8"/>
        <rFont val="Helvética"/>
      </rPr>
      <t xml:space="preserve">Fuente: </t>
    </r>
    <r>
      <rPr>
        <i/>
        <sz val="8"/>
        <rFont val="Helvética"/>
      </rPr>
      <t>Ministerio de Hacienda y Función Pública</t>
    </r>
  </si>
  <si>
    <r>
      <rPr>
        <b/>
        <i/>
        <sz val="8"/>
        <color rgb="FF000000"/>
        <rFont val="Helevetica"/>
      </rPr>
      <t xml:space="preserve">Fuente: </t>
    </r>
    <r>
      <rPr>
        <i/>
        <sz val="8"/>
        <color rgb="FF000000"/>
        <rFont val="Helevetica"/>
      </rPr>
      <t>Ministerio de Hacienda y Función Pública</t>
    </r>
  </si>
  <si>
    <r>
      <t xml:space="preserve">Fuente: </t>
    </r>
    <r>
      <rPr>
        <i/>
        <sz val="8"/>
        <color theme="1"/>
        <rFont val="Helvetica"/>
      </rPr>
      <t>Ministerio de Hacienda y Función Pública</t>
    </r>
  </si>
  <si>
    <r>
      <rPr>
        <b/>
        <i/>
        <sz val="8"/>
        <rFont val="Helvetica"/>
      </rPr>
      <t>Fuente:</t>
    </r>
    <r>
      <rPr>
        <i/>
        <sz val="8"/>
        <rFont val="Helvetica"/>
      </rPr>
      <t xml:space="preserve"> Ministerio de Hacienda y Función Pública</t>
    </r>
  </si>
  <si>
    <r>
      <t>Fuente:</t>
    </r>
    <r>
      <rPr>
        <i/>
        <sz val="8"/>
        <color theme="1"/>
        <rFont val="Helvetica"/>
      </rPr>
      <t xml:space="preserve"> Ministerio de Hacienda y Función Pública</t>
    </r>
  </si>
  <si>
    <r>
      <rPr>
        <b/>
        <i/>
        <sz val="8"/>
        <color theme="1"/>
        <rFont val="Helvetica"/>
      </rPr>
      <t>Fuente:</t>
    </r>
    <r>
      <rPr>
        <i/>
        <sz val="8"/>
        <color theme="1"/>
        <rFont val="Helvetica"/>
      </rPr>
      <t xml:space="preserve"> Líneas fundamentales de presupuestos de 2024, pesentados hasta 15 de septiembre de 2023; Ministerio de Hacienda y Función Pública</t>
    </r>
  </si>
  <si>
    <t>Ejecutado el presupuesto para 2022 según la cifra indicada.</t>
  </si>
  <si>
    <r>
      <rPr>
        <sz val="11"/>
        <color rgb="FF0070C0"/>
        <rFont val="Arial"/>
        <family val="2"/>
      </rPr>
      <t>Cuadro 1.2.</t>
    </r>
    <r>
      <rPr>
        <sz val="11"/>
        <color theme="1"/>
        <rFont val="Arial"/>
        <family val="2"/>
      </rPr>
      <t xml:space="preserve"> Supuestos básicos</t>
    </r>
  </si>
  <si>
    <t>Cuadro 1.2. Supuestos básicos</t>
  </si>
  <si>
    <t>Anualización prevista de préstamos del MRR</t>
  </si>
  <si>
    <t>Anualización prevista de los préstamos del MRR desde la UE</t>
  </si>
  <si>
    <t xml:space="preserve">  8. Medidas One-off y otras medidas temporales</t>
  </si>
  <si>
    <t>2.7. Cómputo del gasto primario nacional neto</t>
  </si>
  <si>
    <t>Gráfico 6.1. Evolución de la ejecución del PRTR (Estado 2021-2023)</t>
  </si>
  <si>
    <t>Gráfico 6.2. Calendario de desembolsos y número de hitos y objetivos</t>
  </si>
  <si>
    <r>
      <rPr>
        <sz val="11"/>
        <color rgb="FF0070C0"/>
        <rFont val="Arial"/>
        <family val="2"/>
      </rPr>
      <t>Cuadro 2.7.</t>
    </r>
    <r>
      <rPr>
        <sz val="11"/>
        <color theme="1"/>
        <rFont val="Arial"/>
        <family val="2"/>
      </rPr>
      <t xml:space="preserve"> Cómputo del gasto primario nacional neto</t>
    </r>
  </si>
  <si>
    <r>
      <rPr>
        <b/>
        <i/>
        <sz val="8"/>
        <rFont val="Helvetica"/>
      </rPr>
      <t>(*)</t>
    </r>
    <r>
      <rPr>
        <i/>
        <sz val="8"/>
        <rFont val="Helvetica"/>
      </rPr>
      <t xml:space="preserve"> Millones de euros
</t>
    </r>
    <r>
      <rPr>
        <b/>
        <i/>
        <sz val="8"/>
        <rFont val="Helvetica"/>
      </rPr>
      <t xml:space="preserve">(**) </t>
    </r>
    <r>
      <rPr>
        <i/>
        <sz val="8"/>
        <rFont val="Helvetica"/>
      </rPr>
      <t>Incluye REACT pero no MRR</t>
    </r>
  </si>
  <si>
    <t>Emisiones GEI (ton. per capita)</t>
  </si>
  <si>
    <t>Electricidad renovable (% de la generación) (*)</t>
  </si>
  <si>
    <t>Viviendas con conexión banda ancha (%)</t>
  </si>
  <si>
    <t>Inversión en propiedad intelectual (% del PIB)</t>
  </si>
  <si>
    <t>Habilidades digitales avanzadas (%)</t>
  </si>
  <si>
    <t>Brecha género de tasa de actividad (pp)</t>
  </si>
  <si>
    <t>Abandono educativo temprano (%)</t>
  </si>
  <si>
    <t>Tasa de temporalidad (% de los asalariados)</t>
  </si>
  <si>
    <t>Tasa de paro juvenil (% de la población activa)</t>
  </si>
  <si>
    <t>Tasa de ocupación (% de la población 16-64 años)</t>
  </si>
  <si>
    <t>Tasa AROPE (% de la población)</t>
  </si>
  <si>
    <t>Índice de Gini (0=igualdad máxima)</t>
  </si>
  <si>
    <t>Hogares con todos los miembros ocupados (miles)</t>
  </si>
  <si>
    <t>Ingresos públicos (% PIB)</t>
  </si>
  <si>
    <t>Ingresos públicos (% variación interanual)</t>
  </si>
  <si>
    <t>Capacidad de financiación del sector público (% PIB)</t>
  </si>
  <si>
    <t>Mujeres en consejos de administración (% del total) (**)</t>
  </si>
  <si>
    <r>
      <t xml:space="preserve">Empleo en información </t>
    </r>
    <r>
      <rPr>
        <i/>
        <sz val="8"/>
        <rFont val="Helvetica"/>
      </rPr>
      <t xml:space="preserve">y </t>
    </r>
    <r>
      <rPr>
        <sz val="8"/>
        <rFont val="Helvetica"/>
      </rPr>
      <t>comunicación (% del total)</t>
    </r>
  </si>
  <si>
    <t>Empleo en actividades l+D (% del total)</t>
  </si>
  <si>
    <r>
      <rPr>
        <b/>
        <sz val="8"/>
        <color theme="1"/>
        <rFont val="Helvetica"/>
      </rPr>
      <t>(*)</t>
    </r>
    <r>
      <rPr>
        <sz val="8"/>
        <color theme="1"/>
        <rFont val="Helvetica"/>
      </rPr>
      <t xml:space="preserve"> Excluye generación a partir de centrales hidroeléctricas
</t>
    </r>
    <r>
      <rPr>
        <b/>
        <sz val="8"/>
        <color theme="1"/>
        <rFont val="Helvetica"/>
      </rPr>
      <t>(**)</t>
    </r>
    <r>
      <rPr>
        <sz val="8"/>
        <color theme="1"/>
        <rFont val="Helvetica"/>
      </rPr>
      <t xml:space="preserve"> Empresas cotizadas incluidas en el índice IBEX-35</t>
    </r>
  </si>
  <si>
    <t>Importe máximo del pasivo contingente, de la garantía aportada(*)</t>
  </si>
  <si>
    <t>Garantía del 50% de créditos concedidos durante 2020 -2021 con cargo a Línea Empresas y Emprendedores ICO (Thomas Cook - Covid 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</si>
  <si>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</si>
  <si>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</si>
  <si>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</si>
  <si>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</si>
  <si>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</si>
  <si>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</si>
  <si>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</si>
  <si>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</si>
  <si>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</si>
  <si>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</si>
  <si>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</si>
  <si>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</si>
  <si>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</si>
  <si>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</si>
  <si>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</si>
  <si>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</si>
  <si>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</si>
  <si>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</si>
  <si>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</si>
  <si>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</si>
  <si>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</si>
  <si>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</si>
  <si>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</si>
  <si>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</si>
  <si>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</si>
  <si>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</si>
  <si>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</si>
  <si>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y liberado parcialmente por ACM</t>
  </si>
  <si>
    <t>Aval a la Comisión Europea en el marco de la Ayuda Macrofinanciera Extraordinaria de la Unión Europea a Ucrania</t>
  </si>
  <si>
    <t>El Real Decreto-ley 19/2022, de 22 de noviembre, autorizó a la Administración General del Estado a otorgar avales a la Comisión Europea en el marco de la Ayuda Macrofinanciera Extraordinaria a Ucrania, en virtud del artículo 10 de la Decisión (UE) 2022/1628 del Parlamento Europeo y del Consejo, por un importe máximo de 321 M€</t>
  </si>
  <si>
    <t>Aprobado mediante RDL 19/2022, de 22 de noviembre</t>
  </si>
  <si>
    <t>Aval al Banco Internacional de Reconstrucción y Fomento (Proyecto HEAL)</t>
  </si>
  <si>
    <t>El Real Decreto-ley 19/2022, de 22 de noviembre, autorizó a la Administración General del Estado a otorgar avales al Banco Internacional de Reconstrucción y Fomento por un importe máximo de 100 M€ para operaciones de financiación al gobierno de Ucrania en proyectos relativos al sector salud</t>
  </si>
  <si>
    <t>Aval al Banco Europeo de Reconstrucción y Desarrollo</t>
  </si>
  <si>
    <t>El Real Decreto-ley 19/2022, de 22 de noviembre, autorizó a la Administración General del Estado a otorgar avales al Banco Europeo de Reconstrucción y Desarrollo por un importe máximo de 100 M€ para las operaciones de financiación de los programas Seguridad Alimentaria y Programa Municipal en Ucrania y otros países afectados por la guerra</t>
  </si>
  <si>
    <t>TOTAL</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</si>
  <si>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</si>
  <si>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r>
      <rPr>
        <b/>
        <i/>
        <sz val="8"/>
        <color theme="1"/>
        <rFont val="Helvetica"/>
      </rPr>
      <t xml:space="preserve">Fuente: </t>
    </r>
    <r>
      <rPr>
        <i/>
        <sz val="8"/>
        <color theme="1"/>
        <rFont val="Helvetica"/>
      </rPr>
      <t>Ministerio de Asuntos Económicos y Transformación Digial</t>
    </r>
  </si>
  <si>
    <t>PLAN PRESUPUESTARIO 2024 (CUADROS Y GRÁFICOS)</t>
  </si>
  <si>
    <t>&lt;&lt;</t>
  </si>
  <si>
    <t xml:space="preserve">&lt;&lt; </t>
  </si>
  <si>
    <t>Cuadro 2.6. Saldo estructural</t>
  </si>
  <si>
    <t>5. Remuneración por asalariado EETC (miles de euros)</t>
  </si>
  <si>
    <r>
      <rPr>
        <b/>
        <i/>
        <sz val="8"/>
        <color theme="1"/>
        <rFont val="Helvetica"/>
      </rPr>
      <t>Fuente:</t>
    </r>
    <r>
      <rPr>
        <i/>
        <sz val="8"/>
        <color theme="1"/>
        <rFont val="Helvetica"/>
      </rPr>
      <t xml:space="preserve"> </t>
    </r>
    <r>
      <rPr>
        <i/>
        <sz val="8"/>
        <rFont val="Helvetica"/>
      </rPr>
      <t>Ministerio de Hacienda y Función Pública (SGFAL)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</si>
</sst>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00000"/>
    <numFmt numFmtId="166" formatCode="0.0%"/>
    <numFmt numFmtId="167" formatCode="#,##0.0"/>
    <numFmt numFmtId="168" formatCode="###0.0;###0.0"/>
    <numFmt numFmtId="169" formatCode="#,##0;#,##0"/>
    <numFmt numFmtId="170" formatCode="###0.0"/>
  </numFmts>
  <fonts count="90">
    <font>
      <sz val="11"/>
      <color theme="1"/>
      <name val="Calibri"/>
      <family val="2"/>
      <scheme val="minor"/>
    </font>
    <font>
      <sz val="11"/>
      <color theme="1"/>
      <name val="Calibri"/>
      <family val="2"/>
      <scheme val="minor"/>
    </font>
    <font>
      <b/>
      <sz val="16"/>
      <color theme="0"/>
      <name val="Calibri"/>
      <family val="2"/>
      <scheme val="minor"/>
    </font>
    <font>
      <b/>
      <sz val="11"/>
      <color rgb="FF0070C0"/>
      <name val="Calibri"/>
      <family val="2"/>
      <scheme val="minor"/>
    </font>
    <font>
      <b/>
      <sz val="11"/>
      <color rgb="FF0070C0"/>
      <name val="Arial"/>
      <family val="2"/>
    </font>
    <font>
      <b/>
      <sz val="11"/>
      <color theme="1"/>
      <name val="Arial"/>
      <family val="2"/>
    </font>
    <font>
      <sz val="11"/>
      <name val="Arial"/>
      <family val="2"/>
    </font>
    <font>
      <sz val="11"/>
      <color rgb="FF0070C0"/>
      <name val="Arial"/>
      <family val="2"/>
    </font>
    <font>
      <sz val="11"/>
      <color theme="1"/>
      <name val="Arial"/>
      <family val="2"/>
    </font>
    <font>
      <sz val="11"/>
      <color theme="1" tint="0.34998626667073579"/>
      <name val="Arial"/>
      <family val="2"/>
    </font>
    <font>
      <u/>
      <sz val="11"/>
      <color theme="10"/>
      <name val="Calibri"/>
      <family val="2"/>
      <scheme val="minor"/>
    </font>
    <font>
      <sz val="8"/>
      <color theme="1"/>
      <name val="Helevetica"/>
    </font>
    <font>
      <b/>
      <sz val="10"/>
      <color theme="8" tint="-0.499984740745262"/>
      <name val="Helevetica"/>
    </font>
    <font>
      <b/>
      <sz val="8"/>
      <color theme="1"/>
      <name val="Helvetica"/>
    </font>
    <font>
      <b/>
      <i/>
      <sz val="8"/>
      <color theme="1" tint="0.34998626667073579"/>
      <name val="Helevetica"/>
    </font>
    <font>
      <b/>
      <sz val="8"/>
      <color rgb="FFFFFFFF"/>
      <name val="Helvetica"/>
    </font>
    <font>
      <sz val="8"/>
      <color rgb="FF000000"/>
      <name val="Helvetica"/>
    </font>
    <font>
      <b/>
      <sz val="8"/>
      <color theme="3" tint="-0.249977111117893"/>
      <name val="Helvetica"/>
    </font>
    <font>
      <i/>
      <sz val="8"/>
      <color rgb="FF000000"/>
      <name val="Helevetica"/>
    </font>
    <font>
      <b/>
      <i/>
      <sz val="8"/>
      <color rgb="FF000000"/>
      <name val="Helevetica"/>
    </font>
    <font>
      <sz val="10"/>
      <name val="Arial"/>
      <family val="2"/>
    </font>
    <font>
      <sz val="8"/>
      <name val="Helevetica"/>
    </font>
    <font>
      <sz val="8"/>
      <color theme="1"/>
      <name val="Helvética"/>
    </font>
    <font>
      <b/>
      <sz val="10"/>
      <color theme="8" tint="-0.499984740745262"/>
      <name val="Helvetica"/>
    </font>
    <font>
      <b/>
      <i/>
      <sz val="8"/>
      <color theme="1" tint="0.34998626667073579"/>
      <name val="Helvética"/>
    </font>
    <font>
      <sz val="8"/>
      <color rgb="FF000000"/>
      <name val="Helvética"/>
    </font>
    <font>
      <b/>
      <sz val="8"/>
      <color theme="1"/>
      <name val="Helvética"/>
    </font>
    <font>
      <sz val="8"/>
      <color theme="1" tint="0.499984740745262"/>
      <name val="Helvética"/>
    </font>
    <font>
      <b/>
      <sz val="8"/>
      <color theme="1" tint="0.499984740745262"/>
      <name val="Helvética"/>
    </font>
    <font>
      <vertAlign val="superscript"/>
      <sz val="8"/>
      <color rgb="FF000000"/>
      <name val="Helvética"/>
    </font>
    <font>
      <i/>
      <sz val="8"/>
      <color theme="1"/>
      <name val="Helvética"/>
    </font>
    <font>
      <b/>
      <i/>
      <sz val="8"/>
      <color theme="1"/>
      <name val="Helvética"/>
    </font>
    <font>
      <i/>
      <sz val="8"/>
      <name val="Helvética"/>
    </font>
    <font>
      <b/>
      <i/>
      <sz val="8"/>
      <name val="Helvética"/>
    </font>
    <font>
      <sz val="8"/>
      <color theme="1"/>
      <name val="Helvetica"/>
    </font>
    <font>
      <b/>
      <i/>
      <sz val="8"/>
      <color theme="1" tint="0.34998626667073579"/>
      <name val="Helvetica"/>
    </font>
    <font>
      <i/>
      <sz val="8"/>
      <color theme="1"/>
      <name val="Helvetica"/>
    </font>
    <font>
      <b/>
      <sz val="8"/>
      <color theme="3" tint="-0.499984740745262"/>
      <name val="Helvetica"/>
    </font>
    <font>
      <b/>
      <sz val="8"/>
      <color theme="0"/>
      <name val="Helvetica"/>
    </font>
    <font>
      <i/>
      <sz val="8"/>
      <name val="Helvetica"/>
    </font>
    <font>
      <b/>
      <i/>
      <sz val="8"/>
      <name val="Helvetica"/>
    </font>
    <font>
      <sz val="8"/>
      <color theme="0" tint="-0.499984740745262"/>
      <name val="Helvetica"/>
    </font>
    <font>
      <sz val="8"/>
      <name val="Helvetica"/>
    </font>
    <font>
      <sz val="9"/>
      <name val="Helvética"/>
    </font>
    <font>
      <sz val="11"/>
      <color theme="6" tint="-0.499984740745262"/>
      <name val="Calibri"/>
      <family val="2"/>
      <scheme val="minor"/>
    </font>
    <font>
      <b/>
      <i/>
      <sz val="8"/>
      <color theme="1"/>
      <name val="Helvetica"/>
    </font>
    <font>
      <i/>
      <sz val="8"/>
      <color rgb="FF000000"/>
      <name val="Helvetica"/>
    </font>
    <font>
      <b/>
      <sz val="8"/>
      <color rgb="FF000000"/>
      <name val="Helvetica"/>
    </font>
    <font>
      <b/>
      <i/>
      <sz val="8"/>
      <color rgb="FF000000"/>
      <name val="Helvetica"/>
    </font>
    <font>
      <sz val="8"/>
      <color indexed="8"/>
      <name val="Helvetica"/>
    </font>
    <font>
      <b/>
      <sz val="10"/>
      <color rgb="FF000000"/>
      <name val="Helvetica"/>
    </font>
    <font>
      <sz val="11"/>
      <color theme="1"/>
      <name val="Helvetica"/>
    </font>
    <font>
      <b/>
      <sz val="8"/>
      <color indexed="8"/>
      <name val="Helvetica"/>
    </font>
    <font>
      <sz val="11"/>
      <color theme="0"/>
      <name val="Helvetica"/>
    </font>
    <font>
      <sz val="8"/>
      <color theme="0"/>
      <name val="Helvetica"/>
    </font>
    <font>
      <b/>
      <i/>
      <sz val="8"/>
      <color theme="0"/>
      <name val="Helvetica"/>
    </font>
    <font>
      <b/>
      <sz val="8"/>
      <name val="Helvetica"/>
    </font>
    <font>
      <sz val="10"/>
      <color rgb="FF000000"/>
      <name val="Helvetica"/>
    </font>
    <font>
      <sz val="8"/>
      <color rgb="FFFF0000"/>
      <name val="Helvetica"/>
    </font>
    <font>
      <sz val="8"/>
      <color theme="8" tint="-0.499984740745262"/>
      <name val="Helvetica"/>
    </font>
    <font>
      <b/>
      <sz val="8"/>
      <color rgb="FF00B050"/>
      <name val="Helvetica"/>
    </font>
    <font>
      <strike/>
      <sz val="8"/>
      <name val="Helvetica"/>
    </font>
    <font>
      <b/>
      <sz val="8"/>
      <color rgb="FFFF0000"/>
      <name val="Helvetica"/>
    </font>
    <font>
      <sz val="11"/>
      <color rgb="FFFF0000"/>
      <name val="Helvetica"/>
    </font>
    <font>
      <b/>
      <sz val="11"/>
      <color rgb="FFFF0000"/>
      <name val="Helvetica"/>
    </font>
    <font>
      <sz val="10"/>
      <color theme="1"/>
      <name val="Helvetica"/>
    </font>
    <font>
      <sz val="8"/>
      <color theme="1" tint="0.34998626667073579"/>
      <name val="Helvetica"/>
    </font>
    <font>
      <sz val="8"/>
      <color theme="3" tint="-0.249977111117893"/>
      <name val="Helvetica"/>
    </font>
    <font>
      <vertAlign val="subscript"/>
      <sz val="8"/>
      <color rgb="FF000000"/>
      <name val="Helvetica"/>
    </font>
    <font>
      <vertAlign val="subscript"/>
      <sz val="8"/>
      <color theme="3" tint="-0.249977111117893"/>
      <name val="Helvetica"/>
    </font>
    <font>
      <sz val="10"/>
      <name val="Helvetica"/>
    </font>
    <font>
      <sz val="11"/>
      <color indexed="8"/>
      <name val="Helvetica"/>
    </font>
    <font>
      <i/>
      <sz val="8"/>
      <color indexed="8"/>
      <name val="Helvetica"/>
    </font>
    <font>
      <b/>
      <sz val="12"/>
      <color theme="1"/>
      <name val="Helvetica"/>
    </font>
    <font>
      <sz val="9"/>
      <color theme="1"/>
      <name val="Arial"/>
      <family val="2"/>
    </font>
    <font>
      <sz val="10"/>
      <color theme="1"/>
      <name val="Arial"/>
      <family val="2"/>
    </font>
    <font>
      <b/>
      <sz val="10"/>
      <color rgb="FF002060"/>
      <name val="Helvetica"/>
    </font>
    <font>
      <sz val="11"/>
      <color rgb="FF2B1F34"/>
      <name val="Arial"/>
      <family val="2"/>
    </font>
    <font>
      <sz val="11"/>
      <color rgb="FF383449"/>
      <name val="Arial"/>
      <family val="2"/>
    </font>
    <font>
      <sz val="11"/>
      <color rgb="FF661F16"/>
      <name val="Arial"/>
      <family val="2"/>
    </font>
    <font>
      <i/>
      <sz val="8"/>
      <color theme="1"/>
      <name val="Arial"/>
      <family val="2"/>
    </font>
    <font>
      <b/>
      <i/>
      <sz val="8"/>
      <color theme="1"/>
      <name val="Arial"/>
      <family val="2"/>
    </font>
    <font>
      <b/>
      <i/>
      <sz val="8"/>
      <color indexed="8"/>
      <name val="Helvetica"/>
    </font>
    <font>
      <i/>
      <sz val="8"/>
      <color theme="0" tint="-0.499984740745262"/>
      <name val="Helvetica"/>
    </font>
    <font>
      <b/>
      <sz val="10"/>
      <color rgb="FFFFFFFF"/>
      <name val="Helvetica"/>
    </font>
    <font>
      <vertAlign val="superscript"/>
      <sz val="10"/>
      <color rgb="FF000000"/>
      <name val="Helvetica"/>
    </font>
    <font>
      <i/>
      <sz val="8"/>
      <color theme="1" tint="0.249977111117893"/>
      <name val="Helvetica"/>
    </font>
    <font>
      <sz val="11"/>
      <color rgb="FF000000"/>
      <name val="Calibri"/>
      <family val="2"/>
    </font>
    <font>
      <sz val="9"/>
      <color theme="1"/>
      <name val="Helvetica"/>
    </font>
    <font>
      <i/>
      <sz val="9"/>
      <color theme="1"/>
      <name val="Helvetica"/>
    </font>
  </fonts>
  <fills count="13">
    <fill>
      <patternFill patternType="none"/>
    </fill>
    <fill>
      <patternFill patternType="gray125"/>
    </fill>
    <fill>
      <patternFill patternType="solid">
        <fgColor theme="6" tint="0.79998168889431442"/>
        <bgColor indexed="64"/>
      </patternFill>
    </fill>
    <fill>
      <patternFill patternType="solid">
        <fgColor theme="8" tint="-0.499984740745262"/>
        <bgColor indexed="64"/>
      </patternFill>
    </fill>
    <fill>
      <patternFill patternType="solid">
        <fgColor theme="3" tint="0.39997558519241921"/>
        <bgColor indexed="64"/>
      </patternFill>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indexed="9"/>
        <bgColor indexed="64"/>
      </patternFill>
    </fill>
    <fill>
      <patternFill patternType="solid">
        <fgColor rgb="FF2E7D92"/>
        <bgColor indexed="64"/>
      </patternFill>
    </fill>
    <fill>
      <patternFill patternType="solid">
        <fgColor rgb="FF50AEC8"/>
        <bgColor indexed="64"/>
      </patternFill>
    </fill>
  </fills>
  <borders count="130">
    <border>
      <left/>
      <right/>
      <top/>
      <bottom/>
      <diagonal/>
    </border>
    <border>
      <left/>
      <right style="thick">
        <color theme="0"/>
      </right>
      <top/>
      <bottom/>
      <diagonal/>
    </border>
    <border>
      <left/>
      <right/>
      <top/>
      <bottom style="thin">
        <color indexed="64"/>
      </bottom>
      <diagonal/>
    </border>
    <border>
      <left/>
      <right style="thick">
        <color theme="0"/>
      </right>
      <top/>
      <bottom style="thin">
        <color indexed="64"/>
      </bottom>
      <diagonal/>
    </border>
    <border>
      <left/>
      <right/>
      <top style="thin">
        <color indexed="64"/>
      </top>
      <bottom/>
      <diagonal/>
    </border>
    <border>
      <left/>
      <right style="thick">
        <color theme="0"/>
      </right>
      <top/>
      <bottom style="dashed">
        <color theme="0" tint="-0.499984740745262"/>
      </bottom>
      <diagonal/>
    </border>
    <border>
      <left/>
      <right style="thick">
        <color theme="0"/>
      </right>
      <top style="dashed">
        <color theme="0" tint="-0.499984740745262"/>
      </top>
      <bottom style="dashed">
        <color theme="0" tint="-0.499984740745262"/>
      </bottom>
      <diagonal/>
    </border>
    <border>
      <left/>
      <right style="thick">
        <color theme="0"/>
      </right>
      <top style="dashed">
        <color theme="0" tint="-0.499984740745262"/>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theme="0"/>
      </right>
      <top/>
      <bottom/>
      <diagonal/>
    </border>
    <border>
      <left/>
      <right style="medium">
        <color theme="0"/>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thin">
        <color theme="0"/>
      </top>
      <bottom/>
      <diagonal/>
    </border>
    <border>
      <left/>
      <right style="medium">
        <color rgb="FFFFFFFF"/>
      </right>
      <top style="thin">
        <color indexed="64"/>
      </top>
      <bottom style="thin">
        <color indexed="64"/>
      </bottom>
      <diagonal/>
    </border>
    <border>
      <left style="medium">
        <color theme="0"/>
      </left>
      <right style="medium">
        <color rgb="FFFFFFFF"/>
      </right>
      <top style="medium">
        <color theme="0"/>
      </top>
      <bottom style="medium">
        <color rgb="FFFFFFFF"/>
      </bottom>
      <diagonal/>
    </border>
    <border>
      <left style="medium">
        <color theme="0"/>
      </left>
      <right/>
      <top style="medium">
        <color rgb="FFFFFFFF"/>
      </top>
      <bottom/>
      <diagonal/>
    </border>
    <border>
      <left style="medium">
        <color rgb="FFFFFFFF"/>
      </left>
      <right style="medium">
        <color rgb="FFFFFFFF"/>
      </right>
      <top/>
      <bottom style="thin">
        <color indexed="64"/>
      </bottom>
      <diagonal/>
    </border>
    <border>
      <left style="medium">
        <color rgb="FFFFFFFF"/>
      </left>
      <right/>
      <top/>
      <bottom/>
      <diagonal/>
    </border>
    <border>
      <left style="medium">
        <color theme="0"/>
      </left>
      <right/>
      <top style="medium">
        <color rgb="FFFFFFFF"/>
      </top>
      <bottom style="medium">
        <color theme="0"/>
      </bottom>
      <diagonal/>
    </border>
    <border>
      <left style="medium">
        <color theme="0"/>
      </left>
      <right style="thick">
        <color theme="0"/>
      </right>
      <top style="medium">
        <color rgb="FFFFFFFF"/>
      </top>
      <bottom style="medium">
        <color theme="0"/>
      </bottom>
      <diagonal/>
    </border>
    <border>
      <left style="medium">
        <color theme="0"/>
      </left>
      <right style="thick">
        <color theme="0"/>
      </right>
      <top/>
      <bottom/>
      <diagonal/>
    </border>
    <border>
      <left style="medium">
        <color rgb="FFFFFFFF"/>
      </left>
      <right style="medium">
        <color theme="0"/>
      </right>
      <top/>
      <bottom style="thin">
        <color theme="3" tint="-0.499984740745262"/>
      </bottom>
      <diagonal/>
    </border>
    <border>
      <left style="medium">
        <color theme="0"/>
      </left>
      <right style="medium">
        <color theme="0"/>
      </right>
      <top/>
      <bottom style="thin">
        <color theme="3" tint="-0.499984740745262"/>
      </bottom>
      <diagonal/>
    </border>
    <border>
      <left style="medium">
        <color theme="0"/>
      </left>
      <right/>
      <top/>
      <bottom style="thin">
        <color theme="3" tint="-0.499984740745262"/>
      </bottom>
      <diagonal/>
    </border>
    <border>
      <left style="medium">
        <color theme="0"/>
      </left>
      <right style="thick">
        <color theme="0"/>
      </right>
      <top/>
      <bottom style="thin">
        <color theme="3" tint="-0.499984740745262"/>
      </bottom>
      <diagonal/>
    </border>
    <border>
      <left/>
      <right style="thin">
        <color auto="1"/>
      </right>
      <top style="thin">
        <color auto="1"/>
      </top>
      <bottom/>
      <diagonal/>
    </border>
    <border>
      <left style="medium">
        <color theme="0"/>
      </left>
      <right/>
      <top/>
      <bottom/>
      <diagonal/>
    </border>
    <border>
      <left style="medium">
        <color theme="0"/>
      </left>
      <right style="medium">
        <color theme="0"/>
      </right>
      <top style="thin">
        <color theme="0"/>
      </top>
      <bottom style="medium">
        <color theme="0"/>
      </bottom>
      <diagonal/>
    </border>
    <border>
      <left style="medium">
        <color theme="0"/>
      </left>
      <right style="thick">
        <color theme="0"/>
      </right>
      <top style="thin">
        <color theme="0"/>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ck">
        <color theme="0"/>
      </right>
      <top style="medium">
        <color theme="0"/>
      </top>
      <bottom style="thin">
        <color indexed="64"/>
      </bottom>
      <diagonal/>
    </border>
    <border>
      <left style="medium">
        <color rgb="FFFFFFFF"/>
      </left>
      <right/>
      <top/>
      <bottom style="medium">
        <color rgb="FFFFFFFF"/>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right/>
      <top style="medium">
        <color rgb="FFFFFFFF"/>
      </top>
      <bottom/>
      <diagonal/>
    </border>
    <border>
      <left/>
      <right style="medium">
        <color theme="0"/>
      </right>
      <top style="medium">
        <color rgb="FFFFFFFF"/>
      </top>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rgb="FFFFFFFF"/>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medium">
        <color rgb="FFFFFFFF"/>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style="medium">
        <color theme="0"/>
      </right>
      <top/>
      <bottom style="medium">
        <color theme="0"/>
      </bottom>
      <diagonal/>
    </border>
    <border>
      <left style="medium">
        <color theme="0"/>
      </left>
      <right style="medium">
        <color theme="0"/>
      </right>
      <top/>
      <bottom style="medium">
        <color rgb="FFFFFFFF"/>
      </bottom>
      <diagonal/>
    </border>
    <border>
      <left style="medium">
        <color theme="0"/>
      </left>
      <right style="medium">
        <color theme="0"/>
      </right>
      <top/>
      <bottom style="medium">
        <color theme="0"/>
      </bottom>
      <diagonal/>
    </border>
    <border>
      <left style="thin">
        <color theme="0"/>
      </left>
      <right/>
      <top/>
      <bottom/>
      <diagonal/>
    </border>
    <border>
      <left style="thin">
        <color theme="0"/>
      </left>
      <right/>
      <top/>
      <bottom style="thin">
        <color theme="0"/>
      </bottom>
      <diagonal/>
    </border>
    <border>
      <left style="thin">
        <color theme="0"/>
      </left>
      <right/>
      <top style="thin">
        <color theme="0"/>
      </top>
      <bottom/>
      <diagonal/>
    </border>
    <border>
      <left/>
      <right style="medium">
        <color rgb="FFFFFFFF"/>
      </right>
      <top style="medium">
        <color theme="0"/>
      </top>
      <bottom style="medium">
        <color rgb="FFFFFFFF"/>
      </bottom>
      <diagonal/>
    </border>
    <border>
      <left/>
      <right style="medium">
        <color rgb="FFFFFFFF"/>
      </right>
      <top/>
      <bottom/>
      <diagonal/>
    </border>
    <border>
      <left style="medium">
        <color theme="0"/>
      </left>
      <right/>
      <top/>
      <bottom style="medium">
        <color rgb="FFFFFFFF"/>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
      <left style="medium">
        <color theme="0"/>
      </left>
      <right style="medium">
        <color theme="0"/>
      </right>
      <top/>
      <bottom style="thin">
        <color indexed="64"/>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rgb="FFFFFFFF"/>
      </right>
      <top style="medium">
        <color theme="0"/>
      </top>
      <bottom style="thin">
        <color indexed="64"/>
      </bottom>
      <diagonal/>
    </border>
    <border>
      <left/>
      <right style="medium">
        <color theme="0"/>
      </right>
      <top style="medium">
        <color theme="0"/>
      </top>
      <bottom/>
      <diagonal/>
    </border>
    <border>
      <left style="medium">
        <color theme="0"/>
      </left>
      <right style="medium">
        <color rgb="FFFFFFFF"/>
      </right>
      <top style="medium">
        <color theme="0"/>
      </top>
      <bottom style="medium">
        <color theme="0"/>
      </bottom>
      <diagonal/>
    </border>
    <border>
      <left/>
      <right style="medium">
        <color theme="0"/>
      </right>
      <top style="medium">
        <color theme="0"/>
      </top>
      <bottom style="thin">
        <color indexed="64"/>
      </bottom>
      <diagonal/>
    </border>
    <border>
      <left/>
      <right style="medium">
        <color theme="0"/>
      </right>
      <top style="medium">
        <color theme="0"/>
      </top>
      <bottom style="medium">
        <color rgb="FFFFFFFF"/>
      </bottom>
      <diagonal/>
    </border>
    <border>
      <left/>
      <right style="medium">
        <color theme="0"/>
      </right>
      <top/>
      <bottom style="medium">
        <color rgb="FFFFFFFF"/>
      </bottom>
      <diagonal/>
    </border>
    <border>
      <left/>
      <right style="medium">
        <color rgb="FFFFFFFF"/>
      </right>
      <top style="medium">
        <color theme="0"/>
      </top>
      <bottom style="medium">
        <color theme="0"/>
      </bottom>
      <diagonal/>
    </border>
    <border>
      <left style="medium">
        <color rgb="FFFFFFFF"/>
      </left>
      <right/>
      <top style="thin">
        <color indexed="64"/>
      </top>
      <bottom/>
      <diagonal/>
    </border>
    <border>
      <left style="medium">
        <color theme="0"/>
      </left>
      <right/>
      <top/>
      <bottom style="medium">
        <color theme="0"/>
      </bottom>
      <diagonal/>
    </border>
    <border>
      <left/>
      <right style="medium">
        <color theme="0"/>
      </right>
      <top/>
      <bottom style="medium">
        <color theme="0"/>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style="thin">
        <color indexed="64"/>
      </left>
      <right/>
      <top style="thin">
        <color indexed="64"/>
      </top>
      <bottom/>
      <diagonal/>
    </border>
    <border>
      <left/>
      <right style="medium">
        <color theme="0"/>
      </right>
      <top/>
      <bottom style="thin">
        <color indexed="64"/>
      </bottom>
      <diagonal/>
    </border>
    <border>
      <left style="medium">
        <color rgb="FFFFFFFF"/>
      </left>
      <right style="medium">
        <color theme="0"/>
      </right>
      <top style="medium">
        <color theme="0"/>
      </top>
      <bottom/>
      <diagonal/>
    </border>
    <border>
      <left style="medium">
        <color rgb="FFFFFFFF"/>
      </left>
      <right style="medium">
        <color theme="0"/>
      </right>
      <top/>
      <bottom style="medium">
        <color rgb="FFFFFFFF"/>
      </bottom>
      <diagonal/>
    </border>
    <border>
      <left style="medium">
        <color theme="0"/>
      </left>
      <right style="medium">
        <color rgb="FFFFFFFF"/>
      </right>
      <top style="medium">
        <color theme="0"/>
      </top>
      <bottom/>
      <diagonal/>
    </border>
    <border>
      <left style="medium">
        <color theme="0"/>
      </left>
      <right style="medium">
        <color rgb="FFFFFFFF"/>
      </right>
      <top/>
      <bottom style="medium">
        <color rgb="FFFFFFFF"/>
      </bottom>
      <diagonal/>
    </border>
    <border>
      <left/>
      <right/>
      <top/>
      <bottom style="thin">
        <color theme="0"/>
      </bottom>
      <diagonal/>
    </border>
    <border>
      <left/>
      <right style="thin">
        <color theme="0"/>
      </right>
      <top style="thin">
        <color theme="0"/>
      </top>
      <bottom style="thin">
        <color theme="0"/>
      </bottom>
      <diagonal/>
    </border>
    <border>
      <left/>
      <right style="medium">
        <color rgb="FFFFFFFF"/>
      </right>
      <top style="thin">
        <color indexed="64"/>
      </top>
      <bottom/>
      <diagonal/>
    </border>
    <border>
      <left style="medium">
        <color rgb="FFFFFFFF"/>
      </left>
      <right style="medium">
        <color rgb="FFFFFFFF"/>
      </right>
      <top style="thin">
        <color indexed="64"/>
      </top>
      <bottom style="thin">
        <color indexed="64"/>
      </bottom>
      <diagonal/>
    </border>
    <border>
      <left/>
      <right/>
      <top style="thin">
        <color theme="0"/>
      </top>
      <bottom/>
      <diagonal/>
    </border>
    <border>
      <left/>
      <right/>
      <top style="thin">
        <color theme="3" tint="-0.499984740745262"/>
      </top>
      <bottom/>
      <diagonal/>
    </border>
    <border>
      <left style="medium">
        <color rgb="FFFFFFFF"/>
      </left>
      <right/>
      <top style="thin">
        <color theme="3" tint="-0.499984740745262"/>
      </top>
      <bottom/>
      <diagonal/>
    </border>
    <border>
      <left/>
      <right style="medium">
        <color theme="0"/>
      </right>
      <top style="thin">
        <color theme="3"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medium">
        <color rgb="FFFFFFFF"/>
      </top>
      <bottom style="medium">
        <color rgb="FFFFFFFF"/>
      </bottom>
      <diagonal/>
    </border>
    <border>
      <left style="medium">
        <color rgb="FFFFFFFF"/>
      </left>
      <right/>
      <top/>
      <bottom style="thin">
        <color indexed="64"/>
      </bottom>
      <diagonal/>
    </border>
    <border>
      <left/>
      <right/>
      <top style="thin">
        <color indexed="64"/>
      </top>
      <bottom style="thin">
        <color indexed="64"/>
      </bottom>
      <diagonal/>
    </border>
    <border>
      <left style="medium">
        <color theme="0"/>
      </left>
      <right style="medium">
        <color theme="0"/>
      </right>
      <top style="medium">
        <color rgb="FFFFFFFF"/>
      </top>
      <bottom style="thin">
        <color theme="3"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right style="medium">
        <color rgb="FFFFFFFF"/>
      </right>
      <top style="thin">
        <color theme="3" tint="-0.499984740745262"/>
      </top>
      <bottom style="thin">
        <color indexed="64"/>
      </bottom>
      <diagonal/>
    </border>
    <border>
      <left style="medium">
        <color rgb="FFFFFFFF"/>
      </left>
      <right style="medium">
        <color rgb="FFFFFFFF"/>
      </right>
      <top style="thin">
        <color theme="3" tint="-0.499984740745262"/>
      </top>
      <bottom style="medium">
        <color rgb="FFFFFFFF"/>
      </bottom>
      <diagonal/>
    </border>
    <border>
      <left/>
      <right/>
      <top style="thin">
        <color theme="3" tint="-0.499984740745262"/>
      </top>
      <bottom style="thin">
        <color indexed="64"/>
      </bottom>
      <diagonal/>
    </border>
    <border>
      <left style="thick">
        <color theme="0"/>
      </left>
      <right style="thick">
        <color theme="0"/>
      </right>
      <top style="medium">
        <color theme="0"/>
      </top>
      <bottom/>
      <diagonal/>
    </border>
    <border>
      <left/>
      <right style="thick">
        <color theme="0"/>
      </right>
      <top style="thin">
        <color indexed="64"/>
      </top>
      <bottom style="dotted">
        <color indexed="64"/>
      </bottom>
      <diagonal/>
    </border>
    <border>
      <left style="medium">
        <color rgb="FFFFFFFF"/>
      </left>
      <right style="medium">
        <color theme="0"/>
      </right>
      <top/>
      <bottom style="thin">
        <color indexed="64"/>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medium">
        <color rgb="FFFFFFFF"/>
      </right>
      <top style="medium">
        <color theme="0"/>
      </top>
      <bottom style="medium">
        <color theme="0"/>
      </bottom>
      <diagonal/>
    </border>
    <border>
      <left style="medium">
        <color theme="0"/>
      </left>
      <right style="medium">
        <color rgb="FFFFFFFF"/>
      </right>
      <top/>
      <bottom/>
      <diagonal/>
    </border>
    <border>
      <left style="medium">
        <color rgb="FFFFFFFF"/>
      </left>
      <right style="medium">
        <color rgb="FFFFFFFF"/>
      </right>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style="medium">
        <color rgb="FFFFFFFF"/>
      </left>
      <right style="medium">
        <color rgb="FFFFFFFF"/>
      </right>
      <top style="medium">
        <color theme="0"/>
      </top>
      <bottom style="thin">
        <color theme="3" tint="-0.499984740745262"/>
      </bottom>
      <diagonal/>
    </border>
    <border>
      <left style="medium">
        <color theme="0"/>
      </left>
      <right style="medium">
        <color theme="0"/>
      </right>
      <top style="medium">
        <color theme="0"/>
      </top>
      <bottom style="thin">
        <color theme="3" tint="-0.499984740745262"/>
      </bottom>
      <diagonal/>
    </border>
    <border>
      <left/>
      <right style="medium">
        <color theme="0"/>
      </right>
      <top style="medium">
        <color theme="0"/>
      </top>
      <bottom style="thin">
        <color theme="3" tint="-0.499984740745262"/>
      </bottom>
      <diagonal/>
    </border>
    <border>
      <left/>
      <right style="medium">
        <color rgb="FFFFFFFF"/>
      </right>
      <top style="medium">
        <color theme="0"/>
      </top>
      <bottom style="thin">
        <color theme="3" tint="-0.499984740745262"/>
      </bottom>
      <diagonal/>
    </border>
    <border>
      <left style="medium">
        <color rgb="FFFFFFFF"/>
      </left>
      <right style="medium">
        <color theme="0"/>
      </right>
      <top style="medium">
        <color rgb="FFFFFFFF"/>
      </top>
      <bottom style="thin">
        <color theme="3" tint="-0.499984740745262"/>
      </bottom>
      <diagonal/>
    </border>
    <border>
      <left/>
      <right style="medium">
        <color theme="0"/>
      </right>
      <top style="medium">
        <color rgb="FFFFFFFF"/>
      </top>
      <bottom style="thin">
        <color theme="3" tint="-0.499984740745262"/>
      </bottom>
      <diagonal/>
    </border>
    <border>
      <left/>
      <right style="medium">
        <color rgb="FFFFFFFF"/>
      </right>
      <top style="medium">
        <color rgb="FFFFFFFF"/>
      </top>
      <bottom style="thin">
        <color theme="3" tint="-0.499984740745262"/>
      </bottom>
      <diagonal/>
    </border>
    <border>
      <left/>
      <right style="medium">
        <color theme="0"/>
      </right>
      <top/>
      <bottom style="thin">
        <color theme="3" tint="-0.499984740745262"/>
      </bottom>
      <diagonal/>
    </border>
    <border>
      <left style="medium">
        <color rgb="FFFFFFFF"/>
      </left>
      <right style="medium">
        <color theme="0"/>
      </right>
      <top style="medium">
        <color theme="0"/>
      </top>
      <bottom style="thin">
        <color theme="3" tint="-0.499984740745262"/>
      </bottom>
      <diagonal/>
    </border>
    <border>
      <left style="medium">
        <color theme="0"/>
      </left>
      <right style="medium">
        <color rgb="FFFFFFFF"/>
      </right>
      <top style="thin">
        <color theme="3" tint="-0.499984740745262"/>
      </top>
      <bottom style="thin">
        <color indexed="64"/>
      </bottom>
      <diagonal/>
    </border>
    <border>
      <left style="medium">
        <color theme="0"/>
      </left>
      <right style="medium">
        <color rgb="FFFFFFFF"/>
      </right>
      <top/>
      <bottom style="thin">
        <color indexed="64"/>
      </bottom>
      <diagonal/>
    </border>
    <border>
      <left/>
      <right style="medium">
        <color rgb="FFFFFFFF"/>
      </right>
      <top/>
      <bottom style="thin">
        <color indexed="64"/>
      </bottom>
      <diagonal/>
    </border>
  </borders>
  <cellStyleXfs count="21">
    <xf numFmtId="0" fontId="0" fillId="0" borderId="0"/>
    <xf numFmtId="9" fontId="1" fillId="0" borderId="0" applyFont="0" applyFill="0" applyBorder="0" applyAlignment="0" applyProtection="0"/>
    <xf numFmtId="0" fontId="10" fillId="0" borderId="0" applyNumberFormat="0" applyFill="0" applyBorder="0" applyAlignment="0" applyProtection="0"/>
    <xf numFmtId="0" fontId="1" fillId="0" borderId="0"/>
    <xf numFmtId="0" fontId="13" fillId="0" borderId="0">
      <alignment horizontal="center" vertical="top" wrapText="1"/>
    </xf>
    <xf numFmtId="0" fontId="15" fillId="3" borderId="8">
      <alignment horizontal="center" vertical="center" wrapText="1"/>
    </xf>
    <xf numFmtId="0" fontId="16" fillId="2" borderId="9" applyBorder="0" applyAlignment="0">
      <alignment horizontal="left" vertical="center" wrapText="1"/>
    </xf>
    <xf numFmtId="0" fontId="16" fillId="5" borderId="9" applyFill="0" applyBorder="0" applyAlignment="0">
      <alignment horizontal="left" vertical="center" wrapText="1"/>
    </xf>
    <xf numFmtId="0" fontId="20" fillId="0" borderId="0"/>
    <xf numFmtId="0" fontId="1" fillId="0" borderId="0"/>
    <xf numFmtId="43" fontId="1" fillId="0" borderId="0" applyFont="0" applyFill="0" applyBorder="0" applyAlignment="0" applyProtection="0"/>
    <xf numFmtId="0" fontId="20" fillId="0" borderId="0"/>
    <xf numFmtId="0" fontId="20" fillId="0" borderId="0"/>
    <xf numFmtId="0" fontId="1" fillId="0" borderId="0"/>
    <xf numFmtId="0" fontId="1" fillId="0" borderId="0"/>
    <xf numFmtId="0" fontId="15" fillId="3" borderId="8">
      <alignment horizontal="center" vertical="center" wrapText="1"/>
    </xf>
    <xf numFmtId="0" fontId="23" fillId="0" borderId="0">
      <alignment horizontal="center" wrapText="1"/>
    </xf>
    <xf numFmtId="0" fontId="10" fillId="0" borderId="0" applyNumberFormat="0" applyFill="0" applyBorder="0" applyAlignment="0" applyProtection="0"/>
    <xf numFmtId="0" fontId="72" fillId="5" borderId="20" applyFont="0" applyFill="0" applyBorder="0">
      <alignment horizontal="left" vertical="center" wrapText="1"/>
    </xf>
    <xf numFmtId="0" fontId="16" fillId="5" borderId="108" applyFill="0" applyBorder="0" applyAlignment="0">
      <alignment horizontal="left" vertical="center" wrapText="1"/>
    </xf>
    <xf numFmtId="0" fontId="87" fillId="0" borderId="0"/>
  </cellStyleXfs>
  <cellXfs count="704">
    <xf numFmtId="0" fontId="0" fillId="0" borderId="0" xfId="0"/>
    <xf numFmtId="0" fontId="0" fillId="0" borderId="0" xfId="0" applyFill="1"/>
    <xf numFmtId="49" fontId="0" fillId="0" borderId="0" xfId="0" applyNumberFormat="1" applyFill="1"/>
    <xf numFmtId="0" fontId="3" fillId="0" borderId="0" xfId="0" applyFont="1"/>
    <xf numFmtId="0" fontId="0" fillId="0" borderId="1" xfId="0" applyBorder="1"/>
    <xf numFmtId="0" fontId="4" fillId="0" borderId="2" xfId="0" applyFont="1" applyBorder="1"/>
    <xf numFmtId="0" fontId="5" fillId="0" borderId="3" xfId="0" applyFont="1" applyBorder="1"/>
    <xf numFmtId="0" fontId="4" fillId="0" borderId="0" xfId="0" applyFont="1"/>
    <xf numFmtId="0" fontId="7" fillId="0" borderId="0" xfId="0" applyFont="1"/>
    <xf numFmtId="0" fontId="8" fillId="0" borderId="6" xfId="0" applyFont="1" applyBorder="1"/>
    <xf numFmtId="0" fontId="9" fillId="0" borderId="7" xfId="0" applyFont="1" applyBorder="1" applyAlignment="1">
      <alignment horizontal="left" indent="2"/>
    </xf>
    <xf numFmtId="0" fontId="9" fillId="0" borderId="1" xfId="0" applyFont="1" applyBorder="1" applyAlignment="1">
      <alignment horizontal="left" indent="3"/>
    </xf>
    <xf numFmtId="0" fontId="11" fillId="0" borderId="0" xfId="0" applyFont="1"/>
    <xf numFmtId="0" fontId="15" fillId="3" borderId="8" xfId="5" applyFont="1">
      <alignment horizontal="center" vertical="center" wrapText="1"/>
    </xf>
    <xf numFmtId="0" fontId="16" fillId="2" borderId="10" xfId="6" applyFont="1" applyBorder="1" applyAlignment="1">
      <alignment horizontal="left" vertical="center" wrapText="1"/>
    </xf>
    <xf numFmtId="4" fontId="16" fillId="2" borderId="12" xfId="6" applyNumberFormat="1" applyFont="1" applyBorder="1" applyAlignment="1">
      <alignment horizontal="center" vertical="center" wrapText="1"/>
    </xf>
    <xf numFmtId="0" fontId="16" fillId="6" borderId="13" xfId="7" applyFont="1" applyFill="1" applyBorder="1" applyAlignment="1">
      <alignment horizontal="left" vertical="center" wrapText="1"/>
    </xf>
    <xf numFmtId="0" fontId="17" fillId="7" borderId="15" xfId="0" applyFont="1" applyFill="1" applyBorder="1" applyAlignment="1">
      <alignment horizontal="center" vertical="center" wrapText="1"/>
    </xf>
    <xf numFmtId="0" fontId="17" fillId="7" borderId="16" xfId="5" applyFont="1" applyFill="1" applyBorder="1" applyAlignment="1">
      <alignment horizontal="left" vertical="center" wrapText="1"/>
    </xf>
    <xf numFmtId="3" fontId="17" fillId="7" borderId="16" xfId="5" applyNumberFormat="1" applyFont="1" applyFill="1" applyBorder="1">
      <alignment horizontal="center" vertical="center" wrapText="1"/>
    </xf>
    <xf numFmtId="0" fontId="21" fillId="0" borderId="0" xfId="8" applyFont="1"/>
    <xf numFmtId="0" fontId="22" fillId="0" borderId="0" xfId="0" applyFont="1"/>
    <xf numFmtId="0" fontId="22" fillId="0" borderId="0" xfId="9" applyFont="1"/>
    <xf numFmtId="0" fontId="22" fillId="0" borderId="0" xfId="9" applyFont="1" applyAlignment="1">
      <alignment vertical="center"/>
    </xf>
    <xf numFmtId="0" fontId="24" fillId="0" borderId="0" xfId="0" applyFont="1" applyFill="1" applyBorder="1" applyAlignment="1">
      <alignment vertical="center" wrapText="1"/>
    </xf>
    <xf numFmtId="0" fontId="25" fillId="5" borderId="17" xfId="0" applyFont="1" applyFill="1" applyBorder="1" applyAlignment="1">
      <alignment horizontal="center" vertical="center" wrapText="1"/>
    </xf>
    <xf numFmtId="0" fontId="15" fillId="3" borderId="8" xfId="5">
      <alignment horizontal="center" vertical="center" wrapText="1"/>
    </xf>
    <xf numFmtId="0" fontId="26" fillId="0" borderId="0" xfId="9" applyFont="1"/>
    <xf numFmtId="0" fontId="17" fillId="7" borderId="8" xfId="5" applyFont="1" applyFill="1" applyAlignment="1">
      <alignment horizontal="left" vertical="center" wrapText="1"/>
    </xf>
    <xf numFmtId="0" fontId="17" fillId="7" borderId="8" xfId="5" applyFont="1" applyFill="1" applyAlignment="1">
      <alignment horizontal="center" vertical="center" wrapText="1"/>
    </xf>
    <xf numFmtId="0" fontId="16" fillId="2" borderId="10" xfId="6" applyBorder="1" applyAlignment="1">
      <alignment horizontal="left" vertical="center" wrapText="1" indent="2"/>
    </xf>
    <xf numFmtId="4" fontId="16" fillId="2" borderId="12" xfId="1" applyNumberFormat="1" applyFont="1" applyFill="1" applyBorder="1" applyAlignment="1">
      <alignment horizontal="center" vertical="center" wrapText="1"/>
    </xf>
    <xf numFmtId="0" fontId="25" fillId="5" borderId="9" xfId="0" applyFont="1" applyFill="1" applyBorder="1" applyAlignment="1">
      <alignment horizontal="left" vertical="center" wrapText="1" indent="2"/>
    </xf>
    <xf numFmtId="0" fontId="25" fillId="5" borderId="9" xfId="0" applyFont="1" applyFill="1" applyBorder="1" applyAlignment="1">
      <alignment horizontal="center" vertical="center" wrapText="1"/>
    </xf>
    <xf numFmtId="164" fontId="25" fillId="5" borderId="9" xfId="0" applyNumberFormat="1" applyFont="1" applyFill="1" applyBorder="1" applyAlignment="1">
      <alignment horizontal="center" vertical="center" wrapText="1"/>
    </xf>
    <xf numFmtId="0" fontId="27" fillId="0" borderId="0" xfId="9" applyFont="1"/>
    <xf numFmtId="0" fontId="28" fillId="0" borderId="9" xfId="0" applyFont="1" applyFill="1" applyBorder="1" applyAlignment="1">
      <alignment horizontal="left" vertical="center" wrapText="1" indent="1"/>
    </xf>
    <xf numFmtId="0" fontId="27" fillId="0" borderId="9" xfId="0" applyFont="1" applyFill="1" applyBorder="1" applyAlignment="1">
      <alignment horizontal="center" vertical="center" wrapText="1"/>
    </xf>
    <xf numFmtId="0" fontId="25" fillId="5" borderId="19" xfId="0" applyFont="1" applyFill="1" applyBorder="1" applyAlignment="1">
      <alignment horizontal="left" vertical="center" wrapText="1" indent="2"/>
    </xf>
    <xf numFmtId="0" fontId="25" fillId="5" borderId="19" xfId="0" applyFont="1" applyFill="1" applyBorder="1" applyAlignment="1">
      <alignment horizontal="center" vertical="center" wrapText="1"/>
    </xf>
    <xf numFmtId="164" fontId="25" fillId="5" borderId="19" xfId="0" applyNumberFormat="1" applyFont="1" applyFill="1" applyBorder="1" applyAlignment="1">
      <alignment horizontal="center" vertical="center" wrapText="1"/>
    </xf>
    <xf numFmtId="0" fontId="22" fillId="0" borderId="0" xfId="0" applyFont="1" applyAlignment="1">
      <alignment vertical="center" wrapText="1"/>
    </xf>
    <xf numFmtId="165" fontId="22" fillId="0" borderId="0" xfId="0" applyNumberFormat="1" applyFont="1"/>
    <xf numFmtId="0" fontId="34" fillId="6" borderId="0" xfId="0" applyFont="1" applyFill="1"/>
    <xf numFmtId="0" fontId="34" fillId="0" borderId="0" xfId="0" applyFont="1"/>
    <xf numFmtId="0" fontId="36" fillId="6" borderId="4" xfId="0" applyFont="1" applyFill="1" applyBorder="1" applyAlignment="1">
      <alignment horizontal="center"/>
    </xf>
    <xf numFmtId="0" fontId="17" fillId="7" borderId="21" xfId="0" applyNumberFormat="1" applyFont="1" applyFill="1" applyBorder="1" applyAlignment="1">
      <alignment horizontal="center" vertical="center" wrapText="1"/>
    </xf>
    <xf numFmtId="0" fontId="17" fillId="7" borderId="22" xfId="0" applyNumberFormat="1" applyFont="1" applyFill="1" applyBorder="1" applyAlignment="1">
      <alignment horizontal="center" vertical="center" wrapText="1"/>
    </xf>
    <xf numFmtId="0" fontId="16" fillId="6" borderId="24" xfId="6" applyFont="1" applyFill="1" applyBorder="1" applyAlignment="1">
      <alignment horizontal="left" vertical="center" wrapText="1"/>
    </xf>
    <xf numFmtId="0" fontId="13" fillId="6" borderId="28" xfId="0" applyFont="1" applyFill="1" applyBorder="1" applyAlignment="1">
      <alignment horizontal="center"/>
    </xf>
    <xf numFmtId="0" fontId="16" fillId="6" borderId="10" xfId="6" applyFont="1" applyFill="1" applyBorder="1" applyAlignment="1">
      <alignment horizontal="left" vertical="center" wrapText="1"/>
    </xf>
    <xf numFmtId="0" fontId="13" fillId="6" borderId="0" xfId="0" applyFont="1" applyFill="1"/>
    <xf numFmtId="0" fontId="17" fillId="7" borderId="30" xfId="0" applyFont="1" applyFill="1" applyBorder="1" applyAlignment="1">
      <alignment horizontal="left" vertical="center" wrapText="1"/>
    </xf>
    <xf numFmtId="0" fontId="17" fillId="7" borderId="30" xfId="0" applyFont="1" applyFill="1" applyBorder="1" applyAlignment="1">
      <alignment horizontal="center" vertical="center" wrapText="1"/>
    </xf>
    <xf numFmtId="0" fontId="13" fillId="0" borderId="0" xfId="0" applyFont="1"/>
    <xf numFmtId="0" fontId="13" fillId="6" borderId="0" xfId="0" applyFont="1" applyFill="1" applyAlignment="1">
      <alignment vertical="center"/>
    </xf>
    <xf numFmtId="0" fontId="37" fillId="4" borderId="32" xfId="0" applyFont="1" applyFill="1" applyBorder="1" applyAlignment="1">
      <alignment horizontal="left" vertical="center" wrapText="1"/>
    </xf>
    <xf numFmtId="0" fontId="13" fillId="0" borderId="0" xfId="0" applyFont="1" applyAlignment="1">
      <alignment vertical="center"/>
    </xf>
    <xf numFmtId="0" fontId="41" fillId="0" borderId="0" xfId="0" applyFont="1" applyAlignment="1">
      <alignment vertical="center" wrapText="1"/>
    </xf>
    <xf numFmtId="0" fontId="34" fillId="0" borderId="0" xfId="3" applyFont="1"/>
    <xf numFmtId="0" fontId="16" fillId="5" borderId="9" xfId="0" applyFont="1" applyFill="1" applyBorder="1" applyAlignment="1">
      <alignment horizontal="center" vertical="center" wrapText="1"/>
    </xf>
    <xf numFmtId="166" fontId="34" fillId="0" borderId="0" xfId="3" applyNumberFormat="1" applyFont="1"/>
    <xf numFmtId="0" fontId="34" fillId="0" borderId="0" xfId="0" applyFont="1" applyAlignment="1">
      <alignment vertical="center"/>
    </xf>
    <xf numFmtId="166" fontId="42" fillId="6" borderId="36" xfId="0" applyNumberFormat="1" applyFont="1" applyFill="1" applyBorder="1" applyAlignment="1">
      <alignment horizontal="center" vertical="center" wrapText="1"/>
    </xf>
    <xf numFmtId="0" fontId="42" fillId="5" borderId="0" xfId="0" applyFont="1" applyFill="1" applyBorder="1" applyAlignment="1">
      <alignment vertical="center" wrapText="1"/>
    </xf>
    <xf numFmtId="0" fontId="42" fillId="5" borderId="20" xfId="0" applyFont="1" applyFill="1" applyBorder="1" applyAlignment="1">
      <alignment vertical="center" wrapText="1"/>
    </xf>
    <xf numFmtId="166" fontId="42" fillId="5" borderId="0" xfId="0" applyNumberFormat="1" applyFont="1" applyFill="1" applyBorder="1" applyAlignment="1">
      <alignment vertical="center" wrapText="1"/>
    </xf>
    <xf numFmtId="164" fontId="34" fillId="0" borderId="0" xfId="0" applyNumberFormat="1" applyFont="1"/>
    <xf numFmtId="165" fontId="34" fillId="0" borderId="0" xfId="0" applyNumberFormat="1" applyFont="1"/>
    <xf numFmtId="0" fontId="43" fillId="0" borderId="0" xfId="2" applyFont="1"/>
    <xf numFmtId="166" fontId="16" fillId="2" borderId="12" xfId="1" applyNumberFormat="1" applyFont="1" applyFill="1" applyBorder="1" applyAlignment="1">
      <alignment horizontal="center" vertical="center" wrapText="1"/>
    </xf>
    <xf numFmtId="166" fontId="17" fillId="7" borderId="15" xfId="0" applyNumberFormat="1"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Fill="1" applyBorder="1" applyAlignment="1">
      <alignment horizontal="left"/>
    </xf>
    <xf numFmtId="0" fontId="8" fillId="0" borderId="1" xfId="0" applyFont="1" applyFill="1" applyBorder="1" applyAlignment="1">
      <alignment horizontal="left" indent="2"/>
    </xf>
    <xf numFmtId="0" fontId="44" fillId="0" borderId="0" xfId="2" applyFont="1" applyAlignment="1">
      <alignment horizontal="right"/>
    </xf>
    <xf numFmtId="0" fontId="42" fillId="6" borderId="35" xfId="0" applyFont="1" applyFill="1" applyBorder="1" applyAlignment="1">
      <alignment horizontal="left" vertical="center" wrapText="1"/>
    </xf>
    <xf numFmtId="0" fontId="17" fillId="7" borderId="13" xfId="0" applyNumberFormat="1" applyFont="1" applyFill="1" applyBorder="1" applyAlignment="1">
      <alignment horizontal="center" vertical="center" wrapText="1"/>
    </xf>
    <xf numFmtId="0" fontId="16" fillId="2" borderId="13" xfId="6" applyFont="1" applyBorder="1" applyAlignment="1">
      <alignment horizontal="left" vertical="center" wrapText="1"/>
    </xf>
    <xf numFmtId="3" fontId="16" fillId="2" borderId="13" xfId="6" applyNumberFormat="1" applyFont="1" applyBorder="1" applyAlignment="1">
      <alignment horizontal="center" vertical="center" wrapText="1"/>
    </xf>
    <xf numFmtId="3" fontId="16" fillId="6" borderId="13" xfId="7" applyNumberFormat="1" applyFont="1" applyFill="1" applyBorder="1" applyAlignment="1">
      <alignment horizontal="center" vertical="center" wrapText="1"/>
    </xf>
    <xf numFmtId="3" fontId="17" fillId="7" borderId="13" xfId="0" applyNumberFormat="1" applyFont="1" applyFill="1" applyBorder="1" applyAlignment="1">
      <alignment horizontal="center" vertical="center" wrapText="1"/>
    </xf>
    <xf numFmtId="0" fontId="15" fillId="3" borderId="13" xfId="5" applyFont="1" applyBorder="1" applyAlignment="1">
      <alignment horizontal="center" vertical="center" wrapText="1"/>
    </xf>
    <xf numFmtId="0" fontId="16" fillId="2" borderId="37" xfId="6" applyFont="1" applyBorder="1" applyAlignment="1">
      <alignment vertical="center" wrapText="1"/>
    </xf>
    <xf numFmtId="3" fontId="16" fillId="2" borderId="38" xfId="6" applyNumberFormat="1" applyFont="1" applyBorder="1" applyAlignment="1">
      <alignment horizontal="center" vertical="center" wrapText="1"/>
    </xf>
    <xf numFmtId="0" fontId="16" fillId="2" borderId="37" xfId="6" applyFont="1" applyBorder="1" applyAlignment="1">
      <alignment horizontal="left" vertical="center" wrapText="1"/>
    </xf>
    <xf numFmtId="0" fontId="34" fillId="0" borderId="0" xfId="0" applyFont="1" applyAlignment="1">
      <alignment vertical="center" wrapText="1"/>
    </xf>
    <xf numFmtId="0" fontId="34" fillId="0" borderId="0" xfId="0" applyFont="1" applyFill="1" applyAlignment="1">
      <alignment horizontal="left" vertical="center" wrapText="1"/>
    </xf>
    <xf numFmtId="0" fontId="34" fillId="0" borderId="0" xfId="0" applyFont="1" applyAlignment="1">
      <alignment horizontal="center"/>
    </xf>
    <xf numFmtId="0" fontId="34" fillId="0" borderId="0" xfId="0" applyFont="1" applyAlignment="1">
      <alignment horizontal="left"/>
    </xf>
    <xf numFmtId="0" fontId="23" fillId="0" borderId="0" xfId="3" applyFont="1" applyFill="1" applyBorder="1" applyAlignment="1">
      <alignment vertical="center" wrapText="1"/>
    </xf>
    <xf numFmtId="0" fontId="34" fillId="6" borderId="0" xfId="0" applyFont="1" applyFill="1" applyBorder="1"/>
    <xf numFmtId="0" fontId="47" fillId="6" borderId="41" xfId="0" applyFont="1" applyFill="1" applyBorder="1" applyAlignment="1">
      <alignment horizontal="center" vertical="center"/>
    </xf>
    <xf numFmtId="3" fontId="16" fillId="5" borderId="41" xfId="0" applyNumberFormat="1" applyFont="1" applyFill="1" applyBorder="1" applyAlignment="1">
      <alignment horizontal="center" vertical="center" wrapText="1"/>
    </xf>
    <xf numFmtId="3" fontId="16" fillId="5" borderId="45" xfId="0" applyNumberFormat="1" applyFont="1" applyFill="1" applyBorder="1" applyAlignment="1">
      <alignment horizontal="center" vertical="center" wrapText="1"/>
    </xf>
    <xf numFmtId="3" fontId="16" fillId="5" borderId="47" xfId="0" applyNumberFormat="1" applyFont="1" applyFill="1" applyBorder="1" applyAlignment="1">
      <alignment horizontal="center" vertical="center" wrapText="1"/>
    </xf>
    <xf numFmtId="3" fontId="16" fillId="5" borderId="48" xfId="0" applyNumberFormat="1" applyFont="1" applyFill="1" applyBorder="1" applyAlignment="1">
      <alignment horizontal="center" vertical="center" wrapText="1"/>
    </xf>
    <xf numFmtId="0" fontId="16" fillId="2" borderId="49" xfId="6" applyBorder="1" applyAlignment="1">
      <alignment horizontal="left" vertical="center" wrapText="1"/>
    </xf>
    <xf numFmtId="0" fontId="42" fillId="6" borderId="0" xfId="11" applyFont="1" applyFill="1" applyAlignment="1">
      <alignment vertical="center"/>
    </xf>
    <xf numFmtId="3" fontId="42" fillId="6" borderId="0" xfId="12" applyNumberFormat="1" applyFont="1" applyFill="1" applyAlignment="1">
      <alignment horizontal="right" vertical="center" indent="2"/>
    </xf>
    <xf numFmtId="3" fontId="49" fillId="6" borderId="0" xfId="12" applyNumberFormat="1" applyFont="1" applyFill="1" applyAlignment="1">
      <alignment horizontal="right" vertical="center" indent="2"/>
    </xf>
    <xf numFmtId="3" fontId="34" fillId="6" borderId="0" xfId="0" applyNumberFormat="1" applyFont="1" applyFill="1"/>
    <xf numFmtId="0" fontId="51" fillId="0" borderId="0" xfId="13" applyFont="1"/>
    <xf numFmtId="0" fontId="51" fillId="0" borderId="0" xfId="13" applyFont="1" applyBorder="1"/>
    <xf numFmtId="0" fontId="16" fillId="2" borderId="10" xfId="6" applyBorder="1" applyAlignment="1">
      <alignment horizontal="left" vertical="center" wrapText="1"/>
    </xf>
    <xf numFmtId="3" fontId="16" fillId="2" borderId="12" xfId="1" applyNumberFormat="1" applyFont="1" applyFill="1" applyBorder="1" applyAlignment="1">
      <alignment horizontal="center" vertical="center" wrapText="1"/>
    </xf>
    <xf numFmtId="3" fontId="51" fillId="0" borderId="0" xfId="13" applyNumberFormat="1" applyFont="1"/>
    <xf numFmtId="0" fontId="16" fillId="6" borderId="53" xfId="6" applyFill="1" applyBorder="1" applyAlignment="1">
      <alignment horizontal="left" vertical="center" wrapText="1"/>
    </xf>
    <xf numFmtId="3" fontId="16" fillId="6" borderId="54" xfId="1" applyNumberFormat="1" applyFont="1" applyFill="1" applyBorder="1" applyAlignment="1">
      <alignment horizontal="center" vertical="center" wrapText="1"/>
    </xf>
    <xf numFmtId="0" fontId="51" fillId="6" borderId="0" xfId="13" applyFont="1" applyFill="1"/>
    <xf numFmtId="0" fontId="53" fillId="0" borderId="0" xfId="13" applyFont="1"/>
    <xf numFmtId="0" fontId="16" fillId="6" borderId="10" xfId="6" applyFill="1" applyBorder="1" applyAlignment="1">
      <alignment horizontal="left" vertical="center" wrapText="1"/>
    </xf>
    <xf numFmtId="3" fontId="16" fillId="6" borderId="44" xfId="1" applyNumberFormat="1" applyFont="1" applyFill="1" applyBorder="1" applyAlignment="1">
      <alignment horizontal="center" vertical="center" wrapText="1"/>
    </xf>
    <xf numFmtId="3" fontId="16" fillId="6" borderId="46" xfId="1" applyNumberFormat="1" applyFont="1" applyFill="1" applyBorder="1" applyAlignment="1">
      <alignment horizontal="center" vertical="center" wrapText="1"/>
    </xf>
    <xf numFmtId="3" fontId="16" fillId="5" borderId="9" xfId="0" applyNumberFormat="1" applyFont="1" applyFill="1" applyBorder="1" applyAlignment="1">
      <alignment horizontal="center" vertical="center" wrapText="1"/>
    </xf>
    <xf numFmtId="3" fontId="42" fillId="5" borderId="9" xfId="0" applyNumberFormat="1" applyFont="1" applyFill="1" applyBorder="1" applyAlignment="1">
      <alignment horizontal="center" vertical="center" wrapText="1"/>
    </xf>
    <xf numFmtId="0" fontId="25" fillId="5" borderId="19" xfId="0" applyFont="1" applyFill="1" applyBorder="1" applyAlignment="1">
      <alignment horizontal="left" vertical="center" wrapText="1"/>
    </xf>
    <xf numFmtId="3" fontId="25" fillId="5" borderId="19" xfId="0" applyNumberFormat="1" applyFont="1" applyFill="1" applyBorder="1" applyAlignment="1">
      <alignment horizontal="center" vertical="center" wrapText="1"/>
    </xf>
    <xf numFmtId="0" fontId="34" fillId="0" borderId="0" xfId="3" applyFont="1" applyAlignment="1">
      <alignment horizontal="center"/>
    </xf>
    <xf numFmtId="0" fontId="51" fillId="0" borderId="0" xfId="3" applyFont="1"/>
    <xf numFmtId="0" fontId="51" fillId="0" borderId="0" xfId="3" applyFont="1" applyAlignment="1">
      <alignment horizontal="center"/>
    </xf>
    <xf numFmtId="0" fontId="34" fillId="0" borderId="0" xfId="14" applyFont="1"/>
    <xf numFmtId="0" fontId="34" fillId="0" borderId="0" xfId="13" applyFont="1"/>
    <xf numFmtId="3" fontId="34" fillId="0" borderId="0" xfId="13" applyNumberFormat="1" applyFont="1"/>
    <xf numFmtId="4" fontId="16" fillId="6" borderId="54" xfId="1" applyNumberFormat="1" applyFont="1" applyFill="1" applyBorder="1" applyAlignment="1">
      <alignment horizontal="center" vertical="center" wrapText="1"/>
    </xf>
    <xf numFmtId="0" fontId="16" fillId="2" borderId="53" xfId="6" applyBorder="1" applyAlignment="1">
      <alignment horizontal="left" vertical="center" wrapText="1"/>
    </xf>
    <xf numFmtId="4" fontId="16" fillId="2" borderId="55" xfId="1" applyNumberFormat="1" applyFont="1" applyFill="1" applyBorder="1" applyAlignment="1">
      <alignment horizontal="center" vertical="center" wrapText="1"/>
    </xf>
    <xf numFmtId="3" fontId="16" fillId="2" borderId="55" xfId="1" applyNumberFormat="1" applyFont="1" applyFill="1" applyBorder="1" applyAlignment="1">
      <alignment horizontal="center" vertical="center" wrapText="1"/>
    </xf>
    <xf numFmtId="0" fontId="34" fillId="0" borderId="39" xfId="13" applyFont="1" applyBorder="1"/>
    <xf numFmtId="3" fontId="17" fillId="7" borderId="8" xfId="5" applyNumberFormat="1" applyFont="1" applyFill="1" applyAlignment="1">
      <alignment horizontal="center" vertical="center" wrapText="1"/>
    </xf>
    <xf numFmtId="0" fontId="54" fillId="0" borderId="0" xfId="13" applyFont="1"/>
    <xf numFmtId="0" fontId="16" fillId="2" borderId="10" xfId="6" applyBorder="1" applyAlignment="1">
      <alignment horizontal="left" vertical="center" wrapText="1" indent="1"/>
    </xf>
    <xf numFmtId="0" fontId="16" fillId="6" borderId="53" xfId="6" applyFill="1" applyBorder="1" applyAlignment="1">
      <alignment horizontal="left" vertical="center" wrapText="1" indent="1"/>
    </xf>
    <xf numFmtId="0" fontId="16" fillId="2" borderId="53" xfId="6" applyBorder="1" applyAlignment="1">
      <alignment horizontal="left" vertical="center" wrapText="1" indent="1"/>
    </xf>
    <xf numFmtId="0" fontId="34" fillId="6" borderId="0" xfId="13" applyFont="1" applyFill="1"/>
    <xf numFmtId="0" fontId="17" fillId="8" borderId="16" xfId="5" applyFont="1" applyFill="1" applyBorder="1" applyAlignment="1">
      <alignment horizontal="left" vertical="center" wrapText="1"/>
    </xf>
    <xf numFmtId="3" fontId="17" fillId="8" borderId="16" xfId="5" applyNumberFormat="1" applyFont="1" applyFill="1" applyBorder="1">
      <alignment horizontal="center" vertical="center" wrapText="1"/>
    </xf>
    <xf numFmtId="0" fontId="51" fillId="0" borderId="0" xfId="14" applyFont="1"/>
    <xf numFmtId="0" fontId="51" fillId="0" borderId="0" xfId="14" applyFont="1" applyBorder="1"/>
    <xf numFmtId="0" fontId="51" fillId="0" borderId="0" xfId="14" applyFont="1" applyFill="1"/>
    <xf numFmtId="3" fontId="57" fillId="0" borderId="8" xfId="0" applyNumberFormat="1" applyFont="1" applyFill="1" applyBorder="1" applyAlignment="1">
      <alignment horizontal="center" vertical="center" wrapText="1"/>
    </xf>
    <xf numFmtId="3" fontId="57" fillId="0" borderId="60" xfId="0" applyNumberFormat="1" applyFont="1" applyFill="1" applyBorder="1" applyAlignment="1">
      <alignment horizontal="center" vertical="center" wrapText="1"/>
    </xf>
    <xf numFmtId="0" fontId="52" fillId="6" borderId="42" xfId="0" applyFont="1" applyFill="1" applyBorder="1" applyAlignment="1">
      <alignment vertical="center" wrapText="1"/>
    </xf>
    <xf numFmtId="0" fontId="52" fillId="6" borderId="0" xfId="0" applyFont="1" applyFill="1" applyBorder="1" applyAlignment="1">
      <alignment vertical="center" wrapText="1"/>
    </xf>
    <xf numFmtId="3" fontId="54" fillId="0" borderId="0" xfId="13" applyNumberFormat="1" applyFont="1"/>
    <xf numFmtId="3" fontId="17" fillId="8" borderId="16" xfId="5" applyNumberFormat="1" applyFont="1" applyFill="1" applyBorder="1" applyAlignment="1">
      <alignment horizontal="center" vertical="center" wrapText="1"/>
    </xf>
    <xf numFmtId="0" fontId="15" fillId="3" borderId="8" xfId="5">
      <alignment horizontal="center" vertical="center" wrapText="1"/>
    </xf>
    <xf numFmtId="0" fontId="16" fillId="5" borderId="62" xfId="0" applyFont="1" applyFill="1" applyBorder="1" applyAlignment="1">
      <alignment horizontal="left" vertical="center" wrapText="1"/>
    </xf>
    <xf numFmtId="0" fontId="46" fillId="2" borderId="12" xfId="6" applyFont="1" applyBorder="1" applyAlignment="1">
      <alignment horizontal="left" vertical="center" wrapText="1" indent="1"/>
    </xf>
    <xf numFmtId="0" fontId="16" fillId="5" borderId="63" xfId="0" applyFont="1" applyFill="1" applyBorder="1" applyAlignment="1">
      <alignment horizontal="justify" vertical="center" wrapText="1"/>
    </xf>
    <xf numFmtId="0" fontId="16" fillId="2" borderId="13" xfId="6" applyBorder="1" applyAlignment="1">
      <alignment horizontal="left" vertical="center" wrapText="1"/>
    </xf>
    <xf numFmtId="0" fontId="46" fillId="2" borderId="64" xfId="6" applyFont="1" applyBorder="1" applyAlignment="1">
      <alignment horizontal="left" vertical="center" wrapText="1" indent="1"/>
    </xf>
    <xf numFmtId="3" fontId="16" fillId="2" borderId="14" xfId="6" applyNumberFormat="1" applyFont="1" applyBorder="1" applyAlignment="1">
      <alignment horizontal="center" vertical="center" wrapText="1"/>
    </xf>
    <xf numFmtId="3" fontId="16" fillId="2" borderId="13" xfId="1" applyNumberFormat="1" applyFont="1" applyFill="1" applyBorder="1" applyAlignment="1">
      <alignment horizontal="center" vertical="center" wrapText="1"/>
    </xf>
    <xf numFmtId="3" fontId="16" fillId="2" borderId="50" xfId="1" applyNumberFormat="1" applyFont="1" applyFill="1" applyBorder="1" applyAlignment="1">
      <alignment horizontal="center" vertical="center" wrapText="1"/>
    </xf>
    <xf numFmtId="3" fontId="46" fillId="2" borderId="11" xfId="6" applyNumberFormat="1" applyFont="1" applyBorder="1" applyAlignment="1">
      <alignment horizontal="center" vertical="center" wrapText="1"/>
    </xf>
    <xf numFmtId="3" fontId="46" fillId="2" borderId="12" xfId="6" applyNumberFormat="1" applyFont="1" applyBorder="1" applyAlignment="1">
      <alignment horizontal="center" vertical="center" wrapText="1"/>
    </xf>
    <xf numFmtId="3" fontId="46" fillId="2" borderId="12" xfId="1" applyNumberFormat="1" applyFont="1" applyFill="1" applyBorder="1" applyAlignment="1">
      <alignment horizontal="center" vertical="center" wrapText="1"/>
    </xf>
    <xf numFmtId="3" fontId="46" fillId="2" borderId="18" xfId="1" applyNumberFormat="1" applyFont="1" applyFill="1" applyBorder="1" applyAlignment="1">
      <alignment horizontal="center" vertical="center" wrapText="1"/>
    </xf>
    <xf numFmtId="3" fontId="46" fillId="2" borderId="46" xfId="1" applyNumberFormat="1" applyFont="1" applyFill="1" applyBorder="1" applyAlignment="1">
      <alignment horizontal="center" vertical="center" wrapText="1"/>
    </xf>
    <xf numFmtId="0" fontId="16" fillId="5" borderId="63" xfId="0" applyFont="1" applyFill="1" applyBorder="1" applyAlignment="1">
      <alignment horizontal="left" vertical="center" wrapText="1"/>
    </xf>
    <xf numFmtId="0" fontId="34" fillId="0" borderId="0" xfId="0" applyFont="1" applyAlignment="1">
      <alignment wrapText="1"/>
    </xf>
    <xf numFmtId="3" fontId="34" fillId="0" borderId="0" xfId="0" applyNumberFormat="1" applyFont="1"/>
    <xf numFmtId="14" fontId="34" fillId="0" borderId="0" xfId="0" applyNumberFormat="1" applyFont="1"/>
    <xf numFmtId="0" fontId="23" fillId="0" borderId="0" xfId="0" applyFont="1" applyBorder="1" applyAlignment="1">
      <alignment horizontal="center" vertical="center" wrapText="1"/>
    </xf>
    <xf numFmtId="3" fontId="35" fillId="0" borderId="13" xfId="0" applyNumberFormat="1" applyFont="1" applyFill="1" applyBorder="1" applyAlignment="1">
      <alignment horizontal="right" vertical="center" wrapText="1"/>
    </xf>
    <xf numFmtId="0" fontId="15" fillId="3" borderId="59" xfId="5" applyBorder="1" applyAlignment="1">
      <alignment horizontal="center" vertical="center" wrapText="1"/>
    </xf>
    <xf numFmtId="3" fontId="16" fillId="2" borderId="46" xfId="1" applyNumberFormat="1" applyFont="1" applyFill="1" applyBorder="1" applyAlignment="1">
      <alignment horizontal="center" vertical="center" wrapText="1"/>
    </xf>
    <xf numFmtId="0" fontId="16" fillId="0" borderId="10" xfId="6" applyFill="1" applyBorder="1" applyAlignment="1">
      <alignment horizontal="left" vertical="center" wrapText="1"/>
    </xf>
    <xf numFmtId="3" fontId="16" fillId="0" borderId="12" xfId="6" applyNumberFormat="1" applyFont="1" applyFill="1" applyBorder="1" applyAlignment="1">
      <alignment horizontal="left" vertical="center" wrapText="1"/>
    </xf>
    <xf numFmtId="3" fontId="16" fillId="0" borderId="12" xfId="6" applyNumberFormat="1" applyFont="1" applyFill="1" applyBorder="1" applyAlignment="1">
      <alignment horizontal="center" vertical="center" wrapText="1"/>
    </xf>
    <xf numFmtId="0" fontId="58" fillId="6" borderId="0" xfId="0" applyFont="1" applyFill="1"/>
    <xf numFmtId="0" fontId="58" fillId="0" borderId="0" xfId="0" applyFont="1"/>
    <xf numFmtId="0" fontId="36" fillId="6" borderId="0" xfId="0" applyFont="1" applyFill="1"/>
    <xf numFmtId="0" fontId="42" fillId="2" borderId="10" xfId="6" applyFont="1" applyBorder="1" applyAlignment="1">
      <alignment horizontal="left" vertical="center" wrapText="1"/>
    </xf>
    <xf numFmtId="3" fontId="42" fillId="2" borderId="46" xfId="1" applyNumberFormat="1" applyFont="1" applyFill="1" applyBorder="1" applyAlignment="1">
      <alignment horizontal="center" vertical="center" wrapText="1"/>
    </xf>
    <xf numFmtId="14" fontId="42" fillId="2" borderId="46" xfId="1" applyNumberFormat="1" applyFont="1" applyFill="1" applyBorder="1" applyAlignment="1">
      <alignment horizontal="center" vertical="center" wrapText="1"/>
    </xf>
    <xf numFmtId="0" fontId="42" fillId="6" borderId="10" xfId="6" applyFont="1" applyFill="1" applyBorder="1" applyAlignment="1">
      <alignment horizontal="left" vertical="center" wrapText="1"/>
    </xf>
    <xf numFmtId="3" fontId="42" fillId="6" borderId="46" xfId="1" applyNumberFormat="1" applyFont="1" applyFill="1" applyBorder="1" applyAlignment="1">
      <alignment horizontal="center" vertical="center" wrapText="1"/>
    </xf>
    <xf numFmtId="14" fontId="42" fillId="6" borderId="46" xfId="1" applyNumberFormat="1" applyFont="1" applyFill="1" applyBorder="1" applyAlignment="1">
      <alignment horizontal="center" vertical="center" wrapText="1"/>
    </xf>
    <xf numFmtId="0" fontId="42" fillId="2" borderId="10" xfId="6" applyFont="1" applyFill="1" applyBorder="1" applyAlignment="1">
      <alignment horizontal="left" vertical="center" wrapText="1"/>
    </xf>
    <xf numFmtId="3" fontId="42" fillId="2" borderId="12" xfId="6" applyNumberFormat="1" applyFont="1" applyFill="1" applyBorder="1" applyAlignment="1">
      <alignment horizontal="left" vertical="center" wrapText="1"/>
    </xf>
    <xf numFmtId="3" fontId="42" fillId="2" borderId="12" xfId="6" applyNumberFormat="1" applyFont="1" applyFill="1" applyBorder="1" applyAlignment="1">
      <alignment horizontal="center" vertical="center" wrapText="1"/>
    </xf>
    <xf numFmtId="3" fontId="42" fillId="6" borderId="12" xfId="6" applyNumberFormat="1" applyFont="1" applyFill="1" applyBorder="1" applyAlignment="1">
      <alignment horizontal="center" vertical="center" wrapText="1"/>
    </xf>
    <xf numFmtId="0" fontId="42" fillId="0" borderId="10" xfId="6" applyFont="1" applyFill="1" applyBorder="1" applyAlignment="1">
      <alignment horizontal="left" vertical="center" wrapText="1"/>
    </xf>
    <xf numFmtId="3" fontId="42" fillId="0" borderId="12" xfId="6" applyNumberFormat="1" applyFont="1" applyFill="1" applyBorder="1" applyAlignment="1">
      <alignment horizontal="left" vertical="center" wrapText="1"/>
    </xf>
    <xf numFmtId="3" fontId="42" fillId="0" borderId="12" xfId="6" applyNumberFormat="1" applyFont="1" applyFill="1" applyBorder="1" applyAlignment="1">
      <alignment horizontal="center" vertical="center" wrapText="1"/>
    </xf>
    <xf numFmtId="3" fontId="42" fillId="2" borderId="11" xfId="6" applyNumberFormat="1" applyFont="1" applyFill="1" applyBorder="1" applyAlignment="1">
      <alignment horizontal="left" vertical="center" wrapText="1"/>
    </xf>
    <xf numFmtId="14" fontId="42" fillId="2" borderId="12" xfId="6" applyNumberFormat="1" applyFont="1" applyFill="1" applyBorder="1" applyAlignment="1">
      <alignment horizontal="center" vertical="center" wrapText="1"/>
    </xf>
    <xf numFmtId="3" fontId="42" fillId="0" borderId="11" xfId="6" applyNumberFormat="1" applyFont="1" applyFill="1" applyBorder="1" applyAlignment="1">
      <alignment horizontal="left" vertical="center" wrapText="1"/>
    </xf>
    <xf numFmtId="3" fontId="42" fillId="0" borderId="0" xfId="0" applyNumberFormat="1" applyFont="1" applyAlignment="1">
      <alignment horizontal="center" vertical="center"/>
    </xf>
    <xf numFmtId="14" fontId="42" fillId="0" borderId="12" xfId="6" applyNumberFormat="1" applyFont="1" applyFill="1" applyBorder="1" applyAlignment="1">
      <alignment horizontal="center" vertical="center" wrapText="1"/>
    </xf>
    <xf numFmtId="0" fontId="42" fillId="2" borderId="11" xfId="6" applyFont="1" applyBorder="1" applyAlignment="1">
      <alignment horizontal="left" vertical="center" wrapText="1"/>
    </xf>
    <xf numFmtId="3" fontId="42" fillId="2" borderId="12" xfId="1" applyNumberFormat="1" applyFont="1" applyFill="1" applyBorder="1" applyAlignment="1">
      <alignment horizontal="center" vertical="center" wrapText="1"/>
    </xf>
    <xf numFmtId="14" fontId="42" fillId="2" borderId="12" xfId="1" applyNumberFormat="1" applyFont="1" applyFill="1" applyBorder="1" applyAlignment="1">
      <alignment horizontal="center" vertical="center" wrapText="1"/>
    </xf>
    <xf numFmtId="0" fontId="42" fillId="6" borderId="11" xfId="6" applyFont="1" applyFill="1" applyBorder="1" applyAlignment="1">
      <alignment horizontal="left" vertical="center" wrapText="1"/>
    </xf>
    <xf numFmtId="3" fontId="42" fillId="6" borderId="12" xfId="1" applyNumberFormat="1" applyFont="1" applyFill="1" applyBorder="1" applyAlignment="1">
      <alignment horizontal="center" vertical="center" wrapText="1"/>
    </xf>
    <xf numFmtId="14" fontId="42" fillId="6" borderId="12" xfId="1" applyNumberFormat="1" applyFont="1" applyFill="1" applyBorder="1" applyAlignment="1">
      <alignment horizontal="center" vertical="center" wrapText="1"/>
    </xf>
    <xf numFmtId="3" fontId="56" fillId="7" borderId="67" xfId="10" applyNumberFormat="1" applyFont="1" applyFill="1" applyBorder="1" applyAlignment="1">
      <alignment horizontal="center" vertical="center" wrapText="1"/>
    </xf>
    <xf numFmtId="3" fontId="16" fillId="2" borderId="12" xfId="6" applyNumberFormat="1" applyFont="1" applyBorder="1" applyAlignment="1">
      <alignment horizontal="left" vertical="center" wrapText="1"/>
    </xf>
    <xf numFmtId="4" fontId="16" fillId="2" borderId="46" xfId="1" applyNumberFormat="1" applyFont="1" applyFill="1" applyBorder="1" applyAlignment="1">
      <alignment horizontal="center" vertical="center" wrapText="1"/>
    </xf>
    <xf numFmtId="4" fontId="16" fillId="2" borderId="46" xfId="1" applyNumberFormat="1" applyFont="1" applyFill="1" applyBorder="1" applyAlignment="1">
      <alignment horizontal="left" vertical="center" wrapText="1"/>
    </xf>
    <xf numFmtId="4" fontId="16" fillId="0" borderId="12" xfId="1" applyNumberFormat="1" applyFont="1" applyFill="1" applyBorder="1" applyAlignment="1">
      <alignment horizontal="center" vertical="center" wrapText="1"/>
    </xf>
    <xf numFmtId="4" fontId="16" fillId="0" borderId="12" xfId="1" applyNumberFormat="1" applyFont="1" applyFill="1" applyBorder="1" applyAlignment="1">
      <alignment horizontal="left" vertical="center" wrapText="1"/>
    </xf>
    <xf numFmtId="3" fontId="16" fillId="0" borderId="12" xfId="1" applyNumberFormat="1" applyFont="1" applyFill="1" applyBorder="1" applyAlignment="1">
      <alignment horizontal="center" vertical="center" wrapText="1"/>
    </xf>
    <xf numFmtId="3" fontId="42" fillId="0" borderId="12" xfId="1" applyNumberFormat="1" applyFont="1" applyFill="1" applyBorder="1" applyAlignment="1">
      <alignment horizontal="center" vertical="center" wrapText="1"/>
    </xf>
    <xf numFmtId="3" fontId="17" fillId="7" borderId="69" xfId="10" applyNumberFormat="1" applyFont="1" applyFill="1" applyBorder="1" applyAlignment="1">
      <alignment horizontal="center" vertical="center" wrapText="1"/>
    </xf>
    <xf numFmtId="3" fontId="17" fillId="8" borderId="67" xfId="10" applyNumberFormat="1" applyFont="1" applyFill="1" applyBorder="1" applyAlignment="1">
      <alignment horizontal="center" vertical="center" wrapText="1"/>
    </xf>
    <xf numFmtId="4" fontId="16" fillId="2" borderId="12" xfId="1" applyNumberFormat="1" applyFont="1" applyFill="1" applyBorder="1" applyAlignment="1">
      <alignment horizontal="left" vertical="center" wrapText="1"/>
    </xf>
    <xf numFmtId="3" fontId="35" fillId="0" borderId="37" xfId="0" applyNumberFormat="1" applyFont="1" applyFill="1" applyBorder="1" applyAlignment="1">
      <alignment horizontal="right" vertical="center" wrapText="1"/>
    </xf>
    <xf numFmtId="3" fontId="17" fillId="7" borderId="73" xfId="10" applyNumberFormat="1" applyFont="1" applyFill="1" applyBorder="1" applyAlignment="1">
      <alignment horizontal="center" vertical="center" wrapText="1"/>
    </xf>
    <xf numFmtId="166" fontId="42" fillId="2" borderId="12" xfId="6" applyNumberFormat="1" applyFont="1" applyBorder="1" applyAlignment="1">
      <alignment horizontal="center" vertical="center" wrapText="1"/>
    </xf>
    <xf numFmtId="3" fontId="42" fillId="8" borderId="16" xfId="5" applyNumberFormat="1" applyFont="1" applyFill="1" applyBorder="1">
      <alignment horizontal="center" vertical="center" wrapText="1"/>
    </xf>
    <xf numFmtId="3" fontId="38" fillId="4" borderId="32" xfId="0" applyNumberFormat="1" applyFont="1" applyFill="1" applyBorder="1" applyAlignment="1">
      <alignment horizontal="center" vertical="center" wrapText="1"/>
    </xf>
    <xf numFmtId="167" fontId="16" fillId="2" borderId="12" xfId="6" applyNumberFormat="1" applyFont="1" applyBorder="1" applyAlignment="1">
      <alignment horizontal="center" vertical="center" wrapText="1"/>
    </xf>
    <xf numFmtId="167" fontId="16" fillId="2" borderId="12" xfId="1" applyNumberFormat="1" applyFont="1" applyFill="1" applyBorder="1" applyAlignment="1">
      <alignment horizontal="center" vertical="center" wrapText="1"/>
    </xf>
    <xf numFmtId="167" fontId="16" fillId="2" borderId="18" xfId="1" applyNumberFormat="1" applyFont="1" applyFill="1" applyBorder="1" applyAlignment="1">
      <alignment horizontal="center" vertical="center" wrapText="1"/>
    </xf>
    <xf numFmtId="3" fontId="16" fillId="2" borderId="12" xfId="6" applyNumberFormat="1" applyFont="1" applyBorder="1" applyAlignment="1">
      <alignment horizontal="center" vertical="center" wrapText="1"/>
    </xf>
    <xf numFmtId="3" fontId="16" fillId="2" borderId="18" xfId="1" applyNumberFormat="1" applyFont="1" applyFill="1" applyBorder="1" applyAlignment="1">
      <alignment horizontal="center" vertical="center" wrapText="1"/>
    </xf>
    <xf numFmtId="3" fontId="16" fillId="2" borderId="23" xfId="6" applyNumberFormat="1" applyFont="1" applyBorder="1" applyAlignment="1">
      <alignment horizontal="center" vertical="center" wrapText="1"/>
    </xf>
    <xf numFmtId="3" fontId="16" fillId="6" borderId="12" xfId="6" applyNumberFormat="1" applyFont="1" applyFill="1" applyBorder="1" applyAlignment="1">
      <alignment horizontal="center" vertical="center" wrapText="1"/>
    </xf>
    <xf numFmtId="3" fontId="16" fillId="6" borderId="12" xfId="1" applyNumberFormat="1" applyFont="1" applyFill="1" applyBorder="1" applyAlignment="1">
      <alignment horizontal="center" vertical="center" wrapText="1"/>
    </xf>
    <xf numFmtId="3" fontId="16" fillId="6" borderId="29" xfId="1" applyNumberFormat="1" applyFont="1" applyFill="1" applyBorder="1" applyAlignment="1">
      <alignment horizontal="center" vertical="center" wrapText="1"/>
    </xf>
    <xf numFmtId="3" fontId="16" fillId="6" borderId="23" xfId="1" applyNumberFormat="1" applyFont="1" applyFill="1" applyBorder="1" applyAlignment="1">
      <alignment horizontal="center" vertical="center" wrapText="1"/>
    </xf>
    <xf numFmtId="3" fontId="17" fillId="7" borderId="30" xfId="0" applyNumberFormat="1" applyFont="1" applyFill="1" applyBorder="1" applyAlignment="1">
      <alignment horizontal="center" vertical="center" wrapText="1"/>
    </xf>
    <xf numFmtId="3" fontId="17" fillId="7" borderId="31" xfId="0" applyNumberFormat="1" applyFont="1" applyFill="1" applyBorder="1" applyAlignment="1">
      <alignment horizontal="center" vertical="center" wrapText="1"/>
    </xf>
    <xf numFmtId="3" fontId="38" fillId="4" borderId="33" xfId="0" applyNumberFormat="1" applyFont="1" applyFill="1" applyBorder="1" applyAlignment="1">
      <alignment horizontal="center" vertical="center" wrapText="1"/>
    </xf>
    <xf numFmtId="3" fontId="58" fillId="6" borderId="25" xfId="6" applyNumberFormat="1" applyFont="1" applyFill="1" applyBorder="1" applyAlignment="1">
      <alignment horizontal="center" vertical="center" wrapText="1"/>
    </xf>
    <xf numFmtId="0" fontId="59" fillId="6" borderId="0" xfId="0" applyFont="1" applyFill="1"/>
    <xf numFmtId="0" fontId="35" fillId="0" borderId="0" xfId="0" applyFont="1" applyBorder="1" applyAlignment="1">
      <alignment horizontal="right"/>
    </xf>
    <xf numFmtId="0" fontId="42" fillId="0" borderId="11" xfId="6" applyFont="1" applyFill="1" applyBorder="1" applyAlignment="1">
      <alignment horizontal="left" vertical="center" wrapText="1"/>
    </xf>
    <xf numFmtId="4" fontId="42" fillId="0" borderId="12" xfId="1" applyNumberFormat="1" applyFont="1" applyFill="1" applyBorder="1" applyAlignment="1">
      <alignment horizontal="center" vertical="center" wrapText="1"/>
    </xf>
    <xf numFmtId="4" fontId="42" fillId="0" borderId="12" xfId="1" applyNumberFormat="1" applyFont="1" applyFill="1" applyBorder="1" applyAlignment="1">
      <alignment horizontal="left" vertical="center" wrapText="1"/>
    </xf>
    <xf numFmtId="0" fontId="42" fillId="2" borderId="37" xfId="6" applyFont="1" applyBorder="1" applyAlignment="1">
      <alignment horizontal="left" vertical="center" wrapText="1"/>
    </xf>
    <xf numFmtId="3" fontId="42" fillId="2" borderId="37" xfId="6" applyNumberFormat="1" applyFont="1" applyBorder="1" applyAlignment="1">
      <alignment horizontal="left" vertical="center" wrapText="1"/>
    </xf>
    <xf numFmtId="4" fontId="42" fillId="2" borderId="46" xfId="1" applyNumberFormat="1" applyFont="1" applyFill="1" applyBorder="1" applyAlignment="1">
      <alignment horizontal="center" vertical="center" wrapText="1"/>
    </xf>
    <xf numFmtId="4" fontId="42" fillId="2" borderId="46" xfId="1" applyNumberFormat="1" applyFont="1" applyFill="1" applyBorder="1" applyAlignment="1">
      <alignment horizontal="left" vertical="center" wrapText="1"/>
    </xf>
    <xf numFmtId="4" fontId="42" fillId="6" borderId="46" xfId="1" applyNumberFormat="1" applyFont="1" applyFill="1" applyBorder="1" applyAlignment="1">
      <alignment horizontal="center" vertical="center" wrapText="1"/>
    </xf>
    <xf numFmtId="4" fontId="42" fillId="6" borderId="46" xfId="1" applyNumberFormat="1" applyFont="1" applyFill="1" applyBorder="1" applyAlignment="1">
      <alignment horizontal="left" vertical="center" wrapText="1"/>
    </xf>
    <xf numFmtId="0" fontId="42" fillId="0" borderId="0" xfId="0" applyFont="1" applyAlignment="1">
      <alignment horizontal="left" vertical="center" indent="4"/>
    </xf>
    <xf numFmtId="0" fontId="40" fillId="0" borderId="0" xfId="0" applyFont="1" applyBorder="1" applyAlignment="1">
      <alignment horizontal="center"/>
    </xf>
    <xf numFmtId="0" fontId="40" fillId="0" borderId="0" xfId="0" applyFont="1" applyBorder="1" applyAlignment="1"/>
    <xf numFmtId="3" fontId="35" fillId="0" borderId="39" xfId="0" applyNumberFormat="1" applyFont="1" applyFill="1" applyBorder="1" applyAlignment="1">
      <alignment vertical="center"/>
    </xf>
    <xf numFmtId="0" fontId="42" fillId="9"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46" xfId="1" applyNumberFormat="1" applyFont="1" applyFill="1" applyBorder="1" applyAlignment="1">
      <alignment horizontal="center" vertical="center" wrapText="1"/>
    </xf>
    <xf numFmtId="3" fontId="42" fillId="9" borderId="46" xfId="1" applyNumberFormat="1" applyFont="1" applyFill="1" applyBorder="1" applyAlignment="1">
      <alignment horizontal="center" vertical="center" wrapText="1"/>
    </xf>
    <xf numFmtId="0" fontId="42" fillId="6" borderId="68" xfId="6" applyFont="1" applyFill="1" applyBorder="1" applyAlignment="1">
      <alignment horizontal="left" vertical="center" wrapText="1"/>
    </xf>
    <xf numFmtId="0" fontId="60" fillId="0" borderId="0" xfId="0" applyFont="1"/>
    <xf numFmtId="4" fontId="42" fillId="6" borderId="46" xfId="1" applyNumberFormat="1" applyFont="1" applyFill="1" applyBorder="1" applyAlignment="1">
      <alignment vertical="center" wrapText="1"/>
    </xf>
    <xf numFmtId="4" fontId="42" fillId="9" borderId="46" xfId="1" applyNumberFormat="1" applyFont="1" applyFill="1" applyBorder="1" applyAlignment="1">
      <alignment horizontal="left" vertical="center" wrapText="1"/>
    </xf>
    <xf numFmtId="4" fontId="62" fillId="9" borderId="46" xfId="1" applyNumberFormat="1" applyFont="1" applyFill="1" applyBorder="1" applyAlignment="1">
      <alignment horizontal="center" vertical="center" wrapText="1"/>
    </xf>
    <xf numFmtId="0" fontId="34" fillId="0" borderId="41" xfId="0" applyFont="1" applyBorder="1"/>
    <xf numFmtId="0" fontId="17" fillId="7" borderId="8" xfId="15" applyFont="1" applyFill="1" applyAlignment="1">
      <alignment horizontal="center" vertical="center" wrapText="1"/>
    </xf>
    <xf numFmtId="0" fontId="17" fillId="7" borderId="42" xfId="15" applyFont="1" applyFill="1" applyBorder="1" applyAlignment="1">
      <alignment horizontal="center" vertical="center" wrapText="1"/>
    </xf>
    <xf numFmtId="167" fontId="16" fillId="0" borderId="12" xfId="6" applyNumberFormat="1" applyFont="1" applyFill="1" applyBorder="1" applyAlignment="1">
      <alignment horizontal="center" vertical="center" wrapText="1"/>
    </xf>
    <xf numFmtId="167" fontId="16" fillId="0" borderId="12" xfId="1" applyNumberFormat="1" applyFont="1" applyFill="1" applyBorder="1" applyAlignment="1">
      <alignment horizontal="center" vertical="center" wrapText="1"/>
    </xf>
    <xf numFmtId="167" fontId="16" fillId="0" borderId="18" xfId="1" applyNumberFormat="1" applyFont="1" applyFill="1" applyBorder="1" applyAlignment="1">
      <alignment horizontal="center" vertical="center" wrapText="1"/>
    </xf>
    <xf numFmtId="0" fontId="17" fillId="7" borderId="16" xfId="15" applyFont="1" applyFill="1" applyBorder="1" applyAlignment="1">
      <alignment horizontal="left" vertical="center" wrapText="1"/>
    </xf>
    <xf numFmtId="3" fontId="17" fillId="7" borderId="16" xfId="15" applyNumberFormat="1" applyFont="1" applyFill="1" applyBorder="1">
      <alignment horizontal="center" vertical="center" wrapText="1"/>
    </xf>
    <xf numFmtId="0" fontId="15" fillId="3" borderId="8" xfId="15">
      <alignment horizontal="center" vertical="center" wrapText="1"/>
    </xf>
    <xf numFmtId="0" fontId="15" fillId="3" borderId="72" xfId="15" applyBorder="1">
      <alignment horizontal="center" vertical="center" wrapText="1"/>
    </xf>
    <xf numFmtId="0" fontId="17" fillId="7" borderId="72" xfId="15" applyFont="1" applyFill="1" applyBorder="1" applyAlignment="1">
      <alignment horizontal="center" vertical="center" wrapText="1"/>
    </xf>
    <xf numFmtId="167" fontId="16" fillId="2" borderId="46" xfId="1" applyNumberFormat="1" applyFont="1" applyFill="1" applyBorder="1" applyAlignment="1">
      <alignment horizontal="center" vertical="center" wrapText="1"/>
    </xf>
    <xf numFmtId="167" fontId="16" fillId="2" borderId="44" xfId="1" applyNumberFormat="1" applyFont="1" applyFill="1" applyBorder="1" applyAlignment="1">
      <alignment horizontal="center" vertical="center" wrapText="1"/>
    </xf>
    <xf numFmtId="167" fontId="16" fillId="5" borderId="86" xfId="0" applyNumberFormat="1" applyFont="1" applyFill="1" applyBorder="1" applyAlignment="1">
      <alignment horizontal="center" vertical="center" wrapText="1"/>
    </xf>
    <xf numFmtId="167" fontId="16" fillId="0" borderId="11" xfId="1" applyNumberFormat="1" applyFont="1" applyFill="1" applyBorder="1" applyAlignment="1">
      <alignment horizontal="center" vertical="center" wrapText="1"/>
    </xf>
    <xf numFmtId="167" fontId="16" fillId="2" borderId="11" xfId="1" applyNumberFormat="1" applyFont="1" applyFill="1" applyBorder="1" applyAlignment="1">
      <alignment horizontal="center" vertical="center" wrapText="1"/>
    </xf>
    <xf numFmtId="0" fontId="34" fillId="0" borderId="0" xfId="0" applyFont="1" applyBorder="1"/>
    <xf numFmtId="167" fontId="16" fillId="2" borderId="64" xfId="1" applyNumberFormat="1" applyFont="1" applyFill="1" applyBorder="1" applyAlignment="1">
      <alignment horizontal="center" vertical="center" wrapText="1"/>
    </xf>
    <xf numFmtId="3" fontId="17" fillId="7" borderId="80" xfId="15" applyNumberFormat="1" applyFont="1" applyFill="1" applyBorder="1">
      <alignment horizontal="center" vertical="center" wrapText="1"/>
    </xf>
    <xf numFmtId="0" fontId="16" fillId="6" borderId="42" xfId="0" applyFont="1" applyFill="1" applyBorder="1" applyAlignment="1">
      <alignment vertical="center" wrapText="1"/>
    </xf>
    <xf numFmtId="0" fontId="58" fillId="0" borderId="0" xfId="0" applyFont="1" applyFill="1"/>
    <xf numFmtId="0" fontId="34" fillId="0" borderId="0" xfId="0" applyFont="1" applyFill="1"/>
    <xf numFmtId="3" fontId="17" fillId="0" borderId="87" xfId="15" applyNumberFormat="1" applyFont="1" applyFill="1" applyBorder="1">
      <alignment horizontal="center" vertical="center" wrapText="1"/>
    </xf>
    <xf numFmtId="3" fontId="17" fillId="0" borderId="4" xfId="15" applyNumberFormat="1" applyFont="1" applyFill="1" applyBorder="1">
      <alignment horizontal="center" vertical="center" wrapText="1"/>
    </xf>
    <xf numFmtId="3" fontId="17" fillId="7" borderId="88" xfId="15" applyNumberFormat="1" applyFont="1" applyFill="1" applyBorder="1">
      <alignment horizontal="center" vertical="center" wrapText="1"/>
    </xf>
    <xf numFmtId="0" fontId="9" fillId="6" borderId="5" xfId="0" applyFont="1" applyFill="1" applyBorder="1" applyAlignment="1">
      <alignment horizontal="left" indent="2"/>
    </xf>
    <xf numFmtId="0" fontId="16" fillId="2" borderId="81" xfId="6" applyFont="1" applyBorder="1" applyAlignment="1">
      <alignment horizontal="left" vertical="center" wrapText="1"/>
    </xf>
    <xf numFmtId="3" fontId="42" fillId="6" borderId="25" xfId="1" applyNumberFormat="1" applyFont="1" applyFill="1" applyBorder="1" applyAlignment="1">
      <alignment horizontal="center" vertical="center" wrapText="1"/>
    </xf>
    <xf numFmtId="3" fontId="42" fillId="6" borderId="26" xfId="1" applyNumberFormat="1" applyFont="1" applyFill="1" applyBorder="1" applyAlignment="1">
      <alignment horizontal="center" vertical="center" wrapText="1"/>
    </xf>
    <xf numFmtId="3" fontId="42" fillId="6" borderId="27" xfId="1" applyNumberFormat="1" applyFont="1" applyFill="1" applyBorder="1" applyAlignment="1">
      <alignment horizontal="center" vertical="center" wrapText="1"/>
    </xf>
    <xf numFmtId="164" fontId="16" fillId="2" borderId="11" xfId="6" applyNumberFormat="1" applyFont="1" applyBorder="1" applyAlignment="1">
      <alignment horizontal="center" vertical="center" wrapText="1"/>
    </xf>
    <xf numFmtId="164" fontId="16" fillId="6" borderId="14" xfId="7" applyNumberFormat="1" applyFont="1" applyFill="1" applyBorder="1" applyAlignment="1">
      <alignment horizontal="center" vertical="center" wrapText="1"/>
    </xf>
    <xf numFmtId="164" fontId="17" fillId="7" borderId="15" xfId="0" applyNumberFormat="1" applyFont="1" applyFill="1" applyBorder="1" applyAlignment="1">
      <alignment horizontal="center" vertical="center" wrapText="1"/>
    </xf>
    <xf numFmtId="167" fontId="16" fillId="6" borderId="13" xfId="7" applyNumberFormat="1" applyFont="1" applyFill="1" applyBorder="1" applyAlignment="1">
      <alignment horizontal="center" vertical="center" wrapText="1"/>
    </xf>
    <xf numFmtId="167" fontId="17" fillId="7" borderId="15" xfId="0" applyNumberFormat="1" applyFont="1" applyFill="1" applyBorder="1" applyAlignment="1">
      <alignment horizontal="center" vertical="center" wrapText="1"/>
    </xf>
    <xf numFmtId="0" fontId="15" fillId="3" borderId="8" xfId="5" applyFont="1">
      <alignment horizontal="center" vertical="center" wrapText="1"/>
    </xf>
    <xf numFmtId="0" fontId="15" fillId="3" borderId="8" xfId="5">
      <alignment horizontal="center" vertical="center" wrapText="1"/>
    </xf>
    <xf numFmtId="0" fontId="15" fillId="3" borderId="8" xfId="5" applyFont="1">
      <alignment horizontal="center" vertical="center" wrapText="1"/>
    </xf>
    <xf numFmtId="0" fontId="51" fillId="0" borderId="0" xfId="0" applyFont="1"/>
    <xf numFmtId="0" fontId="51" fillId="0" borderId="0" xfId="0" applyFont="1" applyBorder="1"/>
    <xf numFmtId="0" fontId="64" fillId="0" borderId="0" xfId="0" applyFont="1"/>
    <xf numFmtId="0" fontId="65" fillId="6" borderId="28" xfId="0" applyFont="1" applyFill="1" applyBorder="1" applyAlignment="1">
      <alignment horizontal="left" indent="2"/>
    </xf>
    <xf numFmtId="0" fontId="51" fillId="0" borderId="1" xfId="0" applyFont="1" applyBorder="1"/>
    <xf numFmtId="166" fontId="17" fillId="0" borderId="87" xfId="5" applyNumberFormat="1" applyFont="1" applyFill="1" applyBorder="1">
      <alignment horizontal="center" vertical="center" wrapText="1"/>
    </xf>
    <xf numFmtId="3" fontId="17" fillId="0" borderId="87" xfId="5" applyNumberFormat="1" applyFont="1" applyFill="1" applyBorder="1">
      <alignment horizontal="center" vertical="center" wrapText="1"/>
    </xf>
    <xf numFmtId="3" fontId="17" fillId="7" borderId="16" xfId="5" applyNumberFormat="1"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94" xfId="0" applyFont="1" applyFill="1" applyBorder="1" applyAlignment="1">
      <alignment horizontal="centerContinuous" vertical="center" wrapText="1"/>
    </xf>
    <xf numFmtId="0" fontId="24" fillId="0" borderId="95" xfId="0" applyFont="1" applyFill="1" applyBorder="1" applyAlignment="1">
      <alignment horizontal="centerContinuous" vertical="center" wrapText="1"/>
    </xf>
    <xf numFmtId="0" fontId="15" fillId="3" borderId="34" xfId="5" applyBorder="1">
      <alignment horizontal="center" vertical="center" wrapText="1"/>
    </xf>
    <xf numFmtId="3" fontId="17" fillId="7" borderId="98" xfId="5" applyNumberFormat="1" applyFont="1" applyFill="1" applyBorder="1">
      <alignment horizontal="center" vertical="center" wrapText="1"/>
    </xf>
    <xf numFmtId="0" fontId="51" fillId="0" borderId="0" xfId="0" applyFont="1" applyFill="1" applyBorder="1" applyAlignment="1">
      <alignment vertical="center"/>
    </xf>
    <xf numFmtId="0" fontId="51" fillId="0" borderId="0" xfId="0" applyFont="1" applyAlignment="1">
      <alignment vertical="center"/>
    </xf>
    <xf numFmtId="0" fontId="57" fillId="5" borderId="9" xfId="0" applyFont="1" applyFill="1" applyBorder="1" applyAlignment="1">
      <alignment horizontal="center" vertical="center" wrapText="1"/>
    </xf>
    <xf numFmtId="0" fontId="15" fillId="3" borderId="42" xfId="5" applyFont="1" applyBorder="1">
      <alignment horizontal="center" vertical="center" wrapText="1"/>
    </xf>
    <xf numFmtId="0" fontId="16" fillId="0" borderId="10" xfId="6" applyFont="1" applyFill="1" applyBorder="1" applyAlignment="1">
      <alignment horizontal="left" vertical="center" wrapText="1"/>
    </xf>
    <xf numFmtId="0" fontId="17" fillId="7" borderId="21" xfId="0" applyFont="1" applyFill="1" applyBorder="1" applyAlignment="1">
      <alignment vertical="center" wrapText="1"/>
    </xf>
    <xf numFmtId="0" fontId="17" fillId="8" borderId="99" xfId="0" applyFont="1" applyFill="1" applyBorder="1" applyAlignment="1">
      <alignment vertical="center" wrapText="1"/>
    </xf>
    <xf numFmtId="0" fontId="70" fillId="0" borderId="0" xfId="0" applyFont="1"/>
    <xf numFmtId="167" fontId="17" fillId="8" borderId="100" xfId="0" applyNumberFormat="1" applyFont="1" applyFill="1" applyBorder="1" applyAlignment="1">
      <alignment horizontal="center" vertical="center" wrapText="1"/>
    </xf>
    <xf numFmtId="0" fontId="70" fillId="0" borderId="0" xfId="0" applyFont="1" applyBorder="1"/>
    <xf numFmtId="0" fontId="38" fillId="3" borderId="99" xfId="0" applyFont="1" applyFill="1" applyBorder="1" applyAlignment="1">
      <alignment vertical="center" wrapText="1"/>
    </xf>
    <xf numFmtId="4" fontId="38" fillId="0" borderId="21" xfId="0" applyNumberFormat="1" applyFont="1" applyFill="1" applyBorder="1" applyAlignment="1">
      <alignment horizontal="center" vertical="center" wrapText="1"/>
    </xf>
    <xf numFmtId="167" fontId="38" fillId="3" borderId="100" xfId="0" applyNumberFormat="1" applyFont="1" applyFill="1" applyBorder="1" applyAlignment="1">
      <alignment horizontal="center" vertical="center" wrapText="1"/>
    </xf>
    <xf numFmtId="0" fontId="73" fillId="0" borderId="0" xfId="0" applyFont="1" applyFill="1" applyAlignment="1">
      <alignment horizontal="center" vertical="center"/>
    </xf>
    <xf numFmtId="0" fontId="65" fillId="0" borderId="41" xfId="0" applyFont="1" applyBorder="1"/>
    <xf numFmtId="0" fontId="51" fillId="0" borderId="41" xfId="0" applyFont="1" applyBorder="1"/>
    <xf numFmtId="0" fontId="63" fillId="0" borderId="0" xfId="0" applyFont="1" applyFill="1" applyAlignment="1">
      <alignment horizontal="center" vertical="center"/>
    </xf>
    <xf numFmtId="0" fontId="16" fillId="2" borderId="10" xfId="6" applyFont="1" applyFill="1" applyBorder="1" applyAlignment="1">
      <alignment horizontal="left" vertical="center" wrapText="1"/>
    </xf>
    <xf numFmtId="0" fontId="16" fillId="0" borderId="24" xfId="6" applyFont="1" applyFill="1" applyBorder="1" applyAlignment="1">
      <alignment horizontal="left" vertical="center" wrapText="1"/>
    </xf>
    <xf numFmtId="0" fontId="17" fillId="7" borderId="101" xfId="5" applyFont="1" applyFill="1" applyBorder="1" applyAlignment="1">
      <alignment horizontal="left" vertical="center" wrapText="1"/>
    </xf>
    <xf numFmtId="3" fontId="17" fillId="6" borderId="102" xfId="5" applyNumberFormat="1" applyFont="1" applyFill="1" applyBorder="1">
      <alignment horizontal="center" vertical="center" wrapText="1"/>
    </xf>
    <xf numFmtId="3" fontId="17" fillId="7" borderId="101" xfId="5" applyNumberFormat="1" applyFont="1" applyFill="1" applyBorder="1">
      <alignment horizontal="center" vertical="center" wrapText="1"/>
    </xf>
    <xf numFmtId="3" fontId="17" fillId="7" borderId="103" xfId="5" applyNumberFormat="1" applyFont="1" applyFill="1" applyBorder="1">
      <alignment horizontal="center" vertical="center" wrapText="1"/>
    </xf>
    <xf numFmtId="0" fontId="25" fillId="5" borderId="82" xfId="0" applyFont="1" applyFill="1" applyBorder="1" applyAlignment="1">
      <alignment horizontal="center" vertical="center" wrapText="1"/>
    </xf>
    <xf numFmtId="0" fontId="16" fillId="2" borderId="12" xfId="1" applyNumberFormat="1" applyFont="1" applyFill="1" applyBorder="1" applyAlignment="1">
      <alignment horizontal="center" vertical="center" wrapText="1"/>
    </xf>
    <xf numFmtId="0" fontId="16" fillId="2" borderId="18" xfId="1" applyNumberFormat="1" applyFont="1" applyFill="1" applyBorder="1" applyAlignment="1">
      <alignment horizontal="center" vertical="center" wrapText="1"/>
    </xf>
    <xf numFmtId="0" fontId="16" fillId="2" borderId="29" xfId="6" applyNumberFormat="1" applyFont="1" applyBorder="1" applyAlignment="1">
      <alignment horizontal="center" vertical="center" wrapText="1"/>
    </xf>
    <xf numFmtId="0" fontId="16" fillId="0" borderId="12" xfId="1" applyNumberFormat="1" applyFont="1" applyFill="1" applyBorder="1" applyAlignment="1">
      <alignment horizontal="center" vertical="center" wrapText="1"/>
    </xf>
    <xf numFmtId="0" fontId="16" fillId="0" borderId="29" xfId="1" applyNumberFormat="1" applyFont="1" applyFill="1" applyBorder="1" applyAlignment="1">
      <alignment horizontal="center" vertical="center" wrapText="1"/>
    </xf>
    <xf numFmtId="0" fontId="16" fillId="0" borderId="29" xfId="6" applyNumberFormat="1" applyFont="1" applyFill="1" applyBorder="1" applyAlignment="1">
      <alignment horizontal="center" vertical="center" wrapText="1"/>
    </xf>
    <xf numFmtId="3" fontId="16" fillId="2" borderId="12" xfId="6" applyNumberFormat="1" applyFont="1" applyFill="1" applyBorder="1" applyAlignment="1">
      <alignment horizontal="center" vertical="center" wrapText="1"/>
    </xf>
    <xf numFmtId="0" fontId="16" fillId="2" borderId="29" xfId="1" applyNumberFormat="1" applyFont="1" applyFill="1" applyBorder="1" applyAlignment="1">
      <alignment horizontal="center" vertical="center" wrapText="1"/>
    </xf>
    <xf numFmtId="3" fontId="16" fillId="0" borderId="25" xfId="6" applyNumberFormat="1" applyFont="1" applyFill="1" applyBorder="1" applyAlignment="1">
      <alignment horizontal="center" vertical="center" wrapText="1"/>
    </xf>
    <xf numFmtId="0" fontId="16" fillId="0" borderId="25" xfId="1" applyNumberFormat="1" applyFont="1" applyFill="1" applyBorder="1" applyAlignment="1">
      <alignment horizontal="center" vertical="center" wrapText="1"/>
    </xf>
    <xf numFmtId="0" fontId="16" fillId="0" borderId="26" xfId="1" applyNumberFormat="1" applyFont="1" applyFill="1" applyBorder="1" applyAlignment="1">
      <alignment horizontal="center" vertical="center" wrapText="1"/>
    </xf>
    <xf numFmtId="0" fontId="16" fillId="0" borderId="26" xfId="6" applyNumberFormat="1" applyFont="1" applyFill="1" applyBorder="1" applyAlignment="1">
      <alignment horizontal="center" vertical="center" wrapText="1"/>
    </xf>
    <xf numFmtId="164" fontId="17" fillId="7" borderId="8" xfId="5" applyNumberFormat="1" applyFont="1" applyFill="1" applyAlignment="1">
      <alignment horizontal="center" vertical="center" wrapText="1"/>
    </xf>
    <xf numFmtId="164" fontId="17" fillId="7" borderId="96" xfId="5" applyNumberFormat="1" applyFont="1" applyFill="1" applyBorder="1" applyAlignment="1">
      <alignment horizontal="center" vertical="center" wrapText="1"/>
    </xf>
    <xf numFmtId="164" fontId="16" fillId="2" borderId="18" xfId="1" applyNumberFormat="1" applyFont="1" applyFill="1" applyBorder="1" applyAlignment="1">
      <alignment horizontal="center" vertical="center" wrapText="1"/>
    </xf>
    <xf numFmtId="164" fontId="25" fillId="5" borderId="34" xfId="0" applyNumberFormat="1" applyFont="1" applyFill="1" applyBorder="1" applyAlignment="1">
      <alignment horizontal="center" vertical="center" wrapText="1"/>
    </xf>
    <xf numFmtId="164" fontId="17" fillId="7" borderId="42" xfId="5" applyNumberFormat="1" applyFont="1" applyFill="1" applyBorder="1" applyAlignment="1">
      <alignment horizontal="center" vertical="center" wrapText="1"/>
    </xf>
    <xf numFmtId="164" fontId="25" fillId="5" borderId="97" xfId="0" applyNumberFormat="1" applyFont="1" applyFill="1" applyBorder="1" applyAlignment="1">
      <alignment horizontal="center" vertical="center" wrapText="1"/>
    </xf>
    <xf numFmtId="164" fontId="28" fillId="0" borderId="9" xfId="0" applyNumberFormat="1" applyFont="1" applyFill="1" applyBorder="1" applyAlignment="1">
      <alignment horizontal="center" vertical="center" wrapText="1"/>
    </xf>
    <xf numFmtId="164" fontId="28" fillId="0" borderId="34" xfId="0" applyNumberFormat="1" applyFont="1" applyFill="1" applyBorder="1" applyAlignment="1">
      <alignment horizontal="center" vertical="center" wrapText="1"/>
    </xf>
    <xf numFmtId="3" fontId="16" fillId="2" borderId="29" xfId="1" applyNumberFormat="1" applyFont="1" applyFill="1" applyBorder="1" applyAlignment="1">
      <alignment horizontal="center" vertical="center" wrapText="1"/>
    </xf>
    <xf numFmtId="3" fontId="17" fillId="7" borderId="21" xfId="0" applyNumberFormat="1" applyFont="1" applyFill="1" applyBorder="1" applyAlignment="1">
      <alignment horizontal="center" vertical="center" wrapText="1"/>
    </xf>
    <xf numFmtId="3" fontId="17" fillId="7" borderId="18" xfId="0" applyNumberFormat="1" applyFont="1" applyFill="1" applyBorder="1" applyAlignment="1">
      <alignment horizontal="center" vertical="center" wrapText="1"/>
    </xf>
    <xf numFmtId="4" fontId="16" fillId="6" borderId="104" xfId="1" applyNumberFormat="1" applyFont="1" applyFill="1" applyBorder="1" applyAlignment="1">
      <alignment horizontal="center" vertical="center" wrapText="1"/>
    </xf>
    <xf numFmtId="0" fontId="74" fillId="0" borderId="0" xfId="0" applyFont="1" applyAlignment="1">
      <alignment vertical="center"/>
    </xf>
    <xf numFmtId="0" fontId="75" fillId="0" borderId="0" xfId="0" applyFont="1" applyAlignment="1">
      <alignment horizontal="left" vertical="center"/>
    </xf>
    <xf numFmtId="0" fontId="7" fillId="0" borderId="1" xfId="0" applyFont="1" applyBorder="1" applyAlignment="1">
      <alignment horizontal="left"/>
    </xf>
    <xf numFmtId="0" fontId="74" fillId="0" borderId="0" xfId="0" applyFont="1"/>
    <xf numFmtId="0" fontId="23" fillId="0" borderId="0" xfId="16" applyFont="1" applyAlignment="1">
      <alignment vertical="center" wrapText="1"/>
    </xf>
    <xf numFmtId="0" fontId="23" fillId="0" borderId="0" xfId="16" applyFont="1" applyAlignment="1">
      <alignment vertical="center"/>
    </xf>
    <xf numFmtId="0" fontId="51" fillId="0" borderId="0" xfId="0" applyFont="1" applyFill="1" applyBorder="1"/>
    <xf numFmtId="0" fontId="51" fillId="0" borderId="0" xfId="0" applyFont="1" applyFill="1"/>
    <xf numFmtId="0" fontId="16" fillId="2" borderId="10" xfId="6" applyFont="1" applyBorder="1" applyAlignment="1">
      <alignment horizontal="center" vertical="center" wrapText="1"/>
    </xf>
    <xf numFmtId="0" fontId="63" fillId="0" borderId="0" xfId="0" applyFont="1" applyFill="1" applyBorder="1" applyAlignment="1">
      <alignment horizontal="center" vertical="center" wrapText="1"/>
    </xf>
    <xf numFmtId="0" fontId="16" fillId="6" borderId="10" xfId="6" applyFont="1" applyFill="1" applyBorder="1" applyAlignment="1">
      <alignment horizontal="center" vertical="center" wrapText="1"/>
    </xf>
    <xf numFmtId="0" fontId="8" fillId="0" borderId="5" xfId="0" applyFont="1" applyBorder="1"/>
    <xf numFmtId="0" fontId="8" fillId="0" borderId="105" xfId="0" applyFont="1" applyBorder="1"/>
    <xf numFmtId="0" fontId="16" fillId="6" borderId="106" xfId="6" applyFont="1" applyFill="1" applyBorder="1" applyAlignment="1">
      <alignment horizontal="center" vertical="center" wrapText="1"/>
    </xf>
    <xf numFmtId="0" fontId="15" fillId="3" borderId="8" xfId="5" applyFont="1">
      <alignment horizontal="center" vertical="center" wrapText="1"/>
    </xf>
    <xf numFmtId="0" fontId="42" fillId="6" borderId="68" xfId="6" applyFont="1" applyFill="1" applyBorder="1" applyAlignment="1">
      <alignment horizontal="left" vertical="center" wrapText="1"/>
    </xf>
    <xf numFmtId="167" fontId="34" fillId="0" borderId="0" xfId="0" applyNumberFormat="1" applyFont="1"/>
    <xf numFmtId="166" fontId="34" fillId="0" borderId="0" xfId="1" applyNumberFormat="1" applyFont="1"/>
    <xf numFmtId="0" fontId="42" fillId="0" borderId="11" xfId="6" applyFont="1" applyFill="1" applyBorder="1" applyAlignment="1">
      <alignment horizontal="left" vertical="center" wrapText="1"/>
    </xf>
    <xf numFmtId="0" fontId="42" fillId="9" borderId="68"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6" borderId="68" xfId="6" applyFont="1" applyFill="1" applyBorder="1" applyAlignment="1">
      <alignment horizontal="left" vertical="center" wrapText="1"/>
    </xf>
    <xf numFmtId="4" fontId="42" fillId="9" borderId="46" xfId="1" applyNumberFormat="1" applyFont="1" applyFill="1" applyBorder="1" applyAlignment="1">
      <alignment horizontal="left" vertical="center" wrapText="1"/>
    </xf>
    <xf numFmtId="4" fontId="42" fillId="9" borderId="12" xfId="1" applyNumberFormat="1" applyFont="1" applyFill="1" applyBorder="1" applyAlignment="1">
      <alignment horizontal="left" vertical="center" wrapText="1"/>
    </xf>
    <xf numFmtId="3" fontId="42" fillId="9" borderId="12" xfId="6" applyNumberFormat="1" applyFont="1" applyFill="1" applyBorder="1" applyAlignment="1">
      <alignment horizontal="left" vertical="center" wrapText="1"/>
    </xf>
    <xf numFmtId="4" fontId="42" fillId="9" borderId="12" xfId="1" applyNumberFormat="1" applyFont="1" applyFill="1" applyBorder="1" applyAlignment="1">
      <alignment horizontal="center" vertical="center" wrapText="1"/>
    </xf>
    <xf numFmtId="3" fontId="42" fillId="9" borderId="12" xfId="6" applyNumberFormat="1" applyFont="1" applyFill="1" applyBorder="1" applyAlignment="1">
      <alignment horizontal="center" vertical="center" wrapText="1"/>
    </xf>
    <xf numFmtId="3" fontId="42" fillId="9" borderId="12" xfId="1" applyNumberFormat="1" applyFont="1" applyFill="1" applyBorder="1" applyAlignment="1">
      <alignment horizontal="center" vertical="center" wrapText="1"/>
    </xf>
    <xf numFmtId="0" fontId="15" fillId="3" borderId="8" xfId="5" applyFont="1">
      <alignment horizontal="center" vertical="center" wrapText="1"/>
    </xf>
    <xf numFmtId="0" fontId="39" fillId="5" borderId="20" xfId="0" applyFont="1" applyFill="1" applyBorder="1" applyAlignment="1">
      <alignment horizontal="left" vertical="top"/>
    </xf>
    <xf numFmtId="0" fontId="0" fillId="0" borderId="0" xfId="0" applyFill="1" applyBorder="1" applyAlignment="1">
      <alignment vertical="top" wrapText="1"/>
    </xf>
    <xf numFmtId="168" fontId="77" fillId="0" borderId="0" xfId="0" applyNumberFormat="1" applyFont="1" applyFill="1" applyBorder="1" applyAlignment="1">
      <alignment vertical="top" wrapText="1"/>
    </xf>
    <xf numFmtId="168" fontId="78" fillId="0" borderId="0" xfId="0" applyNumberFormat="1" applyFont="1" applyFill="1" applyBorder="1" applyAlignment="1">
      <alignment vertical="top" wrapText="1"/>
    </xf>
    <xf numFmtId="168" fontId="79" fillId="0" borderId="0" xfId="0" applyNumberFormat="1" applyFont="1" applyFill="1" applyBorder="1" applyAlignment="1">
      <alignment vertical="top" wrapText="1"/>
    </xf>
    <xf numFmtId="169" fontId="79" fillId="0" borderId="0" xfId="0" applyNumberFormat="1" applyFont="1" applyFill="1" applyBorder="1" applyAlignment="1">
      <alignment vertical="top" wrapText="1"/>
    </xf>
    <xf numFmtId="170" fontId="77" fillId="0" borderId="0" xfId="0" applyNumberFormat="1" applyFont="1" applyFill="1" applyBorder="1" applyAlignment="1">
      <alignment vertical="top" wrapText="1"/>
    </xf>
    <xf numFmtId="0" fontId="0" fillId="0" borderId="0" xfId="0" applyFill="1" applyBorder="1" applyAlignment="1">
      <alignment horizontal="left" vertical="top"/>
    </xf>
    <xf numFmtId="0" fontId="46" fillId="0" borderId="13" xfId="7" applyFont="1" applyFill="1" applyBorder="1" applyAlignment="1">
      <alignment horizontal="left" vertical="center" wrapText="1" indent="1"/>
    </xf>
    <xf numFmtId="0" fontId="46" fillId="0" borderId="14" xfId="7" applyFont="1" applyFill="1" applyBorder="1" applyAlignment="1">
      <alignment horizontal="center" vertical="center" wrapText="1"/>
    </xf>
    <xf numFmtId="3" fontId="16" fillId="0" borderId="14" xfId="7" applyNumberFormat="1" applyFont="1" applyFill="1" applyBorder="1" applyAlignment="1">
      <alignment horizontal="center" vertical="center" wrapText="1"/>
    </xf>
    <xf numFmtId="167" fontId="16" fillId="0" borderId="14" xfId="7" applyNumberFormat="1" applyFont="1" applyFill="1" applyBorder="1" applyAlignment="1">
      <alignment horizontal="center" vertical="center" wrapText="1"/>
    </xf>
    <xf numFmtId="167" fontId="16" fillId="2" borderId="64" xfId="6" applyNumberFormat="1" applyFont="1" applyBorder="1" applyAlignment="1">
      <alignment horizontal="center" vertical="center" wrapText="1"/>
    </xf>
    <xf numFmtId="0" fontId="15" fillId="3" borderId="8" xfId="0" applyFont="1" applyFill="1" applyBorder="1" applyAlignment="1">
      <alignment horizontal="center" vertical="center" wrapText="1"/>
    </xf>
    <xf numFmtId="0" fontId="16" fillId="2" borderId="9" xfId="0" applyFont="1" applyFill="1" applyBorder="1" applyAlignment="1">
      <alignment horizontal="left" vertical="center" wrapText="1"/>
    </xf>
    <xf numFmtId="0" fontId="16" fillId="5" borderId="9" xfId="0" applyFont="1" applyFill="1" applyBorder="1" applyAlignment="1">
      <alignment horizontal="left" vertical="center" wrapText="1"/>
    </xf>
    <xf numFmtId="0" fontId="16" fillId="5" borderId="108" xfId="0" applyFont="1" applyFill="1" applyBorder="1" applyAlignment="1">
      <alignment horizontal="left" vertical="center" wrapText="1"/>
    </xf>
    <xf numFmtId="0" fontId="35" fillId="0" borderId="0" xfId="3" applyFont="1" applyFill="1" applyBorder="1" applyAlignment="1">
      <alignment wrapText="1"/>
    </xf>
    <xf numFmtId="167" fontId="16" fillId="2" borderId="9" xfId="0" applyNumberFormat="1" applyFont="1" applyFill="1" applyBorder="1" applyAlignment="1">
      <alignment horizontal="center" vertical="center" wrapText="1"/>
    </xf>
    <xf numFmtId="167" fontId="16" fillId="2" borderId="34" xfId="0" applyNumberFormat="1" applyFont="1" applyFill="1" applyBorder="1" applyAlignment="1">
      <alignment horizontal="center" vertical="center" wrapText="1"/>
    </xf>
    <xf numFmtId="167" fontId="16" fillId="0" borderId="9" xfId="0" applyNumberFormat="1" applyFont="1" applyFill="1" applyBorder="1" applyAlignment="1">
      <alignment horizontal="center" vertical="center" wrapText="1"/>
    </xf>
    <xf numFmtId="167" fontId="16" fillId="0" borderId="34" xfId="0" applyNumberFormat="1" applyFont="1" applyFill="1" applyBorder="1" applyAlignment="1">
      <alignment horizontal="center" vertical="center" wrapText="1"/>
    </xf>
    <xf numFmtId="167" fontId="16" fillId="0" borderId="108" xfId="0" applyNumberFormat="1" applyFont="1" applyFill="1" applyBorder="1" applyAlignment="1">
      <alignment horizontal="center" vertical="center" wrapText="1"/>
    </xf>
    <xf numFmtId="167" fontId="16" fillId="0" borderId="109"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5" borderId="82" xfId="0" applyFont="1" applyFill="1" applyBorder="1" applyAlignment="1">
      <alignment horizontal="center" vertical="center" wrapText="1"/>
    </xf>
    <xf numFmtId="0" fontId="15" fillId="3" borderId="54" xfId="5" applyFont="1" applyBorder="1">
      <alignment horizontal="center" vertical="center" wrapText="1"/>
    </xf>
    <xf numFmtId="0" fontId="34" fillId="0" borderId="11" xfId="0" applyFont="1" applyBorder="1" applyAlignment="1">
      <alignment vertical="center"/>
    </xf>
    <xf numFmtId="0" fontId="16" fillId="2" borderId="11" xfId="6" applyBorder="1" applyAlignment="1">
      <alignment horizontal="center" vertical="center" wrapText="1"/>
    </xf>
    <xf numFmtId="9" fontId="16" fillId="2" borderId="12" xfId="1" applyFont="1" applyFill="1" applyBorder="1" applyAlignment="1">
      <alignment horizontal="center" vertical="center" wrapText="1"/>
    </xf>
    <xf numFmtId="0" fontId="16" fillId="6" borderId="13" xfId="7" applyFill="1" applyBorder="1" applyAlignment="1">
      <alignment horizontal="left" vertical="center" wrapText="1"/>
    </xf>
    <xf numFmtId="0" fontId="16" fillId="6" borderId="14" xfId="7" applyFill="1" applyBorder="1" applyAlignment="1">
      <alignment horizontal="center" vertical="center" wrapText="1"/>
    </xf>
    <xf numFmtId="0" fontId="83" fillId="6" borderId="54" xfId="0" applyFont="1" applyFill="1" applyBorder="1" applyAlignment="1">
      <alignment horizontal="left" vertical="center" wrapText="1" indent="4"/>
    </xf>
    <xf numFmtId="0" fontId="83" fillId="6" borderId="72" xfId="0" applyFont="1" applyFill="1" applyBorder="1" applyAlignment="1">
      <alignment horizontal="center" vertical="center" wrapText="1"/>
    </xf>
    <xf numFmtId="0" fontId="16" fillId="2" borderId="111" xfId="0" applyFont="1" applyFill="1" applyBorder="1" applyAlignment="1">
      <alignment horizontal="left" vertical="center" wrapText="1"/>
    </xf>
    <xf numFmtId="0" fontId="16" fillId="2" borderId="112" xfId="0" applyFont="1" applyFill="1" applyBorder="1" applyAlignment="1">
      <alignment horizontal="center" vertical="center" wrapText="1"/>
    </xf>
    <xf numFmtId="0" fontId="16" fillId="2" borderId="84" xfId="0" applyFont="1" applyFill="1" applyBorder="1" applyAlignment="1">
      <alignment horizontal="left" vertical="center" wrapText="1"/>
    </xf>
    <xf numFmtId="0" fontId="16" fillId="2" borderId="9" xfId="0" applyFont="1" applyFill="1" applyBorder="1" applyAlignment="1">
      <alignment horizontal="center" vertical="center" wrapText="1"/>
    </xf>
    <xf numFmtId="0" fontId="16" fillId="0" borderId="84" xfId="0" applyFont="1" applyFill="1" applyBorder="1" applyAlignment="1">
      <alignment horizontal="left" vertical="center" wrapText="1"/>
    </xf>
    <xf numFmtId="0" fontId="16" fillId="0" borderId="9" xfId="0" applyFont="1" applyFill="1" applyBorder="1" applyAlignment="1">
      <alignment horizontal="center" vertical="center" wrapText="1"/>
    </xf>
    <xf numFmtId="0" fontId="16" fillId="5" borderId="116" xfId="0" applyFont="1" applyFill="1" applyBorder="1" applyAlignment="1">
      <alignment horizontal="left" vertical="center" wrapText="1"/>
    </xf>
    <xf numFmtId="0" fontId="16" fillId="5" borderId="117" xfId="0" applyFont="1" applyFill="1" applyBorder="1" applyAlignment="1">
      <alignment horizontal="center" vertical="center" wrapText="1"/>
    </xf>
    <xf numFmtId="0" fontId="16" fillId="2" borderId="118" xfId="19" applyFill="1" applyBorder="1" applyAlignment="1">
      <alignment horizontal="left" vertical="center" wrapText="1"/>
    </xf>
    <xf numFmtId="0" fontId="16" fillId="2" borderId="118" xfId="19" applyFill="1" applyBorder="1" applyAlignment="1">
      <alignment horizontal="center" vertical="center" wrapText="1"/>
    </xf>
    <xf numFmtId="0" fontId="15" fillId="3" borderId="84" xfId="5" applyFont="1" applyBorder="1">
      <alignment horizontal="center" vertical="center" wrapText="1"/>
    </xf>
    <xf numFmtId="0" fontId="15" fillId="3" borderId="9" xfId="5" applyFont="1" applyBorder="1">
      <alignment horizontal="center" vertical="center" wrapText="1"/>
    </xf>
    <xf numFmtId="0" fontId="15" fillId="3" borderId="82" xfId="5" applyFont="1" applyBorder="1">
      <alignment horizontal="center" vertical="center" wrapText="1"/>
    </xf>
    <xf numFmtId="0" fontId="15" fillId="6"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4" xfId="0" applyFont="1" applyFill="1" applyBorder="1" applyAlignment="1">
      <alignment horizontal="center" vertical="center" wrapText="1"/>
    </xf>
    <xf numFmtId="0" fontId="46" fillId="2" borderId="11" xfId="6" applyFont="1" applyBorder="1" applyAlignment="1">
      <alignment horizontal="center" vertical="center" wrapText="1"/>
    </xf>
    <xf numFmtId="0" fontId="46" fillId="2" borderId="10" xfId="6" applyFont="1" applyBorder="1" applyAlignment="1">
      <alignment horizontal="left" vertical="center" wrapText="1" indent="3"/>
    </xf>
    <xf numFmtId="167" fontId="16" fillId="6" borderId="13" xfId="1" applyNumberFormat="1" applyFont="1" applyFill="1" applyBorder="1" applyAlignment="1">
      <alignment horizontal="center" vertical="center" wrapText="1"/>
    </xf>
    <xf numFmtId="167" fontId="46" fillId="2" borderId="12" xfId="1" applyNumberFormat="1" applyFont="1" applyFill="1" applyBorder="1" applyAlignment="1">
      <alignment horizontal="center" vertical="center" wrapText="1"/>
    </xf>
    <xf numFmtId="167" fontId="83" fillId="6" borderId="8" xfId="1" applyNumberFormat="1" applyFont="1" applyFill="1" applyBorder="1" applyAlignment="1">
      <alignment horizontal="center" vertical="center" wrapText="1"/>
    </xf>
    <xf numFmtId="167" fontId="16" fillId="2" borderId="112" xfId="1" applyNumberFormat="1" applyFont="1" applyFill="1" applyBorder="1" applyAlignment="1">
      <alignment horizontal="center" vertical="center" wrapText="1"/>
    </xf>
    <xf numFmtId="3" fontId="16" fillId="6" borderId="13" xfId="7" applyNumberFormat="1" applyFill="1" applyBorder="1" applyAlignment="1">
      <alignment horizontal="center" vertical="center" wrapText="1"/>
    </xf>
    <xf numFmtId="3" fontId="16" fillId="2" borderId="112" xfId="0" applyNumberFormat="1" applyFont="1" applyFill="1" applyBorder="1" applyAlignment="1">
      <alignment horizontal="center" vertical="center" wrapText="1"/>
    </xf>
    <xf numFmtId="167" fontId="16" fillId="2" borderId="12" xfId="6" applyNumberFormat="1" applyBorder="1" applyAlignment="1">
      <alignment horizontal="center" vertical="center" wrapText="1"/>
    </xf>
    <xf numFmtId="167" fontId="16" fillId="2" borderId="60" xfId="1" applyNumberFormat="1" applyFont="1" applyFill="1" applyBorder="1" applyAlignment="1">
      <alignment horizontal="center" vertical="center" wrapText="1"/>
    </xf>
    <xf numFmtId="167" fontId="16" fillId="2" borderId="10" xfId="1" applyNumberFormat="1" applyFont="1" applyFill="1" applyBorder="1" applyAlignment="1">
      <alignment horizontal="center" vertical="center" wrapText="1"/>
    </xf>
    <xf numFmtId="167" fontId="16" fillId="6" borderId="73" xfId="1" applyNumberFormat="1" applyFont="1" applyFill="1" applyBorder="1" applyAlignment="1">
      <alignment horizontal="center" vertical="center" wrapText="1"/>
    </xf>
    <xf numFmtId="167" fontId="16" fillId="6" borderId="110" xfId="1" applyNumberFormat="1" applyFont="1" applyFill="1" applyBorder="1" applyAlignment="1">
      <alignment horizontal="center" vertical="center" wrapText="1"/>
    </xf>
    <xf numFmtId="167" fontId="46" fillId="2" borderId="12" xfId="6" applyNumberFormat="1" applyFont="1" applyBorder="1" applyAlignment="1">
      <alignment horizontal="center" vertical="center" wrapText="1"/>
    </xf>
    <xf numFmtId="167" fontId="46" fillId="2" borderId="60" xfId="1" applyNumberFormat="1" applyFont="1" applyFill="1" applyBorder="1" applyAlignment="1">
      <alignment horizontal="center" vertical="center" wrapText="1"/>
    </xf>
    <xf numFmtId="167" fontId="46" fillId="2" borderId="10" xfId="1" applyNumberFormat="1" applyFont="1" applyFill="1" applyBorder="1" applyAlignment="1">
      <alignment horizontal="center" vertical="center" wrapText="1"/>
    </xf>
    <xf numFmtId="167" fontId="83" fillId="6" borderId="54" xfId="0" applyNumberFormat="1" applyFont="1" applyFill="1" applyBorder="1" applyAlignment="1">
      <alignment horizontal="center" vertical="center" wrapText="1"/>
    </xf>
    <xf numFmtId="167" fontId="83" fillId="6" borderId="9" xfId="1" applyNumberFormat="1" applyFont="1" applyFill="1" applyBorder="1" applyAlignment="1">
      <alignment horizontal="center" vertical="center" wrapText="1"/>
    </xf>
    <xf numFmtId="167" fontId="83" fillId="6" borderId="82" xfId="1" applyNumberFormat="1" applyFont="1" applyFill="1" applyBorder="1" applyAlignment="1">
      <alignment horizontal="center" vertical="center" wrapText="1"/>
    </xf>
    <xf numFmtId="167" fontId="16" fillId="2" borderId="9" xfId="1" applyNumberFormat="1" applyFont="1" applyFill="1" applyBorder="1" applyAlignment="1">
      <alignment horizontal="center" vertical="center" wrapText="1"/>
    </xf>
    <xf numFmtId="167" fontId="16" fillId="2" borderId="82" xfId="1" applyNumberFormat="1" applyFont="1" applyFill="1" applyBorder="1" applyAlignment="1">
      <alignment horizontal="center" vertical="center" wrapText="1"/>
    </xf>
    <xf numFmtId="167" fontId="16" fillId="0" borderId="9" xfId="1" applyNumberFormat="1" applyFont="1" applyFill="1" applyBorder="1" applyAlignment="1">
      <alignment horizontal="center" vertical="center" wrapText="1"/>
    </xf>
    <xf numFmtId="167" fontId="16" fillId="0" borderId="82" xfId="1" applyNumberFormat="1" applyFont="1" applyFill="1" applyBorder="1" applyAlignment="1">
      <alignment horizontal="center" vertical="center" wrapText="1"/>
    </xf>
    <xf numFmtId="167" fontId="16" fillId="5" borderId="117" xfId="0" applyNumberFormat="1" applyFont="1" applyFill="1" applyBorder="1" applyAlignment="1">
      <alignment horizontal="center" vertical="center" wrapText="1"/>
    </xf>
    <xf numFmtId="167" fontId="16" fillId="5" borderId="117" xfId="1" applyNumberFormat="1" applyFont="1" applyFill="1" applyBorder="1" applyAlignment="1">
      <alignment horizontal="center" vertical="center" wrapText="1"/>
    </xf>
    <xf numFmtId="167" fontId="16" fillId="5" borderId="53" xfId="1" applyNumberFormat="1" applyFont="1" applyFill="1" applyBorder="1" applyAlignment="1">
      <alignment horizontal="center" vertical="center" wrapText="1"/>
    </xf>
    <xf numFmtId="167" fontId="16" fillId="2" borderId="118" xfId="19" applyNumberFormat="1" applyFill="1" applyBorder="1" applyAlignment="1">
      <alignment horizontal="center" vertical="center" wrapText="1"/>
    </xf>
    <xf numFmtId="167" fontId="16" fillId="2" borderId="118" xfId="1" applyNumberFormat="1" applyFont="1" applyFill="1" applyBorder="1" applyAlignment="1">
      <alignment horizontal="center" vertical="center" wrapText="1"/>
    </xf>
    <xf numFmtId="0" fontId="84" fillId="11" borderId="107" xfId="0" applyFont="1" applyFill="1" applyBorder="1" applyAlignment="1">
      <alignment horizontal="center" vertical="center" wrapText="1"/>
    </xf>
    <xf numFmtId="0" fontId="70" fillId="12" borderId="41" xfId="0" applyFont="1" applyFill="1" applyBorder="1" applyAlignment="1">
      <alignment vertical="center" wrapText="1"/>
    </xf>
    <xf numFmtId="0" fontId="16" fillId="2" borderId="11" xfId="6" applyFont="1" applyBorder="1" applyAlignment="1">
      <alignment horizontal="center" vertical="center" wrapText="1"/>
    </xf>
    <xf numFmtId="0" fontId="16" fillId="6" borderId="14" xfId="7" applyFont="1" applyFill="1" applyBorder="1" applyAlignment="1">
      <alignment horizontal="center" vertical="center" wrapText="1"/>
    </xf>
    <xf numFmtId="0" fontId="16" fillId="6" borderId="119" xfId="7" applyFont="1" applyFill="1" applyBorder="1" applyAlignment="1">
      <alignment horizontal="left" vertical="center" wrapText="1"/>
    </xf>
    <xf numFmtId="0" fontId="16" fillId="6" borderId="120" xfId="7" applyFont="1" applyFill="1" applyBorder="1" applyAlignment="1">
      <alignment horizontal="center" vertical="center" wrapText="1"/>
    </xf>
    <xf numFmtId="167" fontId="16" fillId="6" borderId="119" xfId="7" applyNumberFormat="1" applyFont="1" applyFill="1" applyBorder="1" applyAlignment="1">
      <alignment horizontal="center" vertical="center" wrapText="1"/>
    </xf>
    <xf numFmtId="167" fontId="16" fillId="6" borderId="119" xfId="1" applyNumberFormat="1" applyFont="1" applyFill="1" applyBorder="1" applyAlignment="1">
      <alignment horizontal="center" vertical="center" wrapText="1"/>
    </xf>
    <xf numFmtId="167" fontId="16" fillId="6" borderId="121" xfId="1" applyNumberFormat="1" applyFont="1" applyFill="1" applyBorder="1" applyAlignment="1">
      <alignment horizontal="center" vertical="center" wrapText="1"/>
    </xf>
    <xf numFmtId="0" fontId="16" fillId="2" borderId="60" xfId="1" applyNumberFormat="1" applyFont="1" applyFill="1" applyBorder="1" applyAlignment="1">
      <alignment horizontal="center" vertical="center" wrapText="1"/>
    </xf>
    <xf numFmtId="0" fontId="16" fillId="2" borderId="122" xfId="6" applyFont="1" applyBorder="1" applyAlignment="1">
      <alignment horizontal="left" vertical="center" wrapText="1"/>
    </xf>
    <xf numFmtId="0" fontId="16" fillId="2" borderId="123" xfId="6" applyFont="1" applyBorder="1" applyAlignment="1">
      <alignment horizontal="center" vertical="center" wrapText="1"/>
    </xf>
    <xf numFmtId="3" fontId="16" fillId="2" borderId="99" xfId="6" applyNumberFormat="1" applyFont="1" applyBorder="1" applyAlignment="1">
      <alignment horizontal="center" vertical="center" wrapText="1"/>
    </xf>
    <xf numFmtId="167" fontId="16" fillId="2" borderId="99" xfId="6" applyNumberFormat="1" applyFont="1" applyBorder="1" applyAlignment="1">
      <alignment horizontal="center" vertical="center" wrapText="1"/>
    </xf>
    <xf numFmtId="167" fontId="16" fillId="2" borderId="99" xfId="1" applyNumberFormat="1" applyFont="1" applyFill="1" applyBorder="1" applyAlignment="1">
      <alignment horizontal="center" vertical="center" wrapText="1"/>
    </xf>
    <xf numFmtId="167" fontId="16" fillId="2" borderId="124" xfId="1" applyNumberFormat="1" applyFont="1" applyFill="1" applyBorder="1" applyAlignment="1">
      <alignment horizontal="center" vertical="center" wrapText="1"/>
    </xf>
    <xf numFmtId="167" fontId="16" fillId="2" borderId="122" xfId="1" applyNumberFormat="1" applyFont="1" applyFill="1" applyBorder="1" applyAlignment="1">
      <alignment horizontal="center" vertical="center" wrapText="1"/>
    </xf>
    <xf numFmtId="0" fontId="46" fillId="0" borderId="10" xfId="6" applyFont="1" applyFill="1" applyBorder="1" applyAlignment="1">
      <alignment horizontal="left" vertical="center" wrapText="1" indent="1"/>
    </xf>
    <xf numFmtId="0" fontId="46" fillId="0" borderId="11" xfId="6" applyFont="1" applyFill="1" applyBorder="1" applyAlignment="1">
      <alignment horizontal="center" vertical="center" wrapText="1"/>
    </xf>
    <xf numFmtId="0" fontId="16" fillId="6" borderId="32" xfId="7" applyFont="1" applyFill="1" applyBorder="1" applyAlignment="1">
      <alignment horizontal="center" vertical="center" wrapText="1"/>
    </xf>
    <xf numFmtId="0" fontId="16" fillId="6" borderId="125" xfId="7" applyFont="1" applyFill="1" applyBorder="1" applyAlignment="1">
      <alignment horizontal="center" vertical="center" wrapText="1"/>
    </xf>
    <xf numFmtId="167" fontId="16" fillId="2" borderId="60" xfId="6" applyNumberFormat="1" applyFont="1" applyBorder="1" applyAlignment="1">
      <alignment horizontal="center" vertical="center" wrapText="1"/>
    </xf>
    <xf numFmtId="167" fontId="46" fillId="0" borderId="13" xfId="7" applyNumberFormat="1" applyFont="1" applyFill="1" applyBorder="1" applyAlignment="1">
      <alignment horizontal="center" vertical="center" wrapText="1"/>
    </xf>
    <xf numFmtId="167" fontId="46" fillId="0" borderId="73" xfId="7" applyNumberFormat="1" applyFont="1" applyFill="1" applyBorder="1" applyAlignment="1">
      <alignment horizontal="center" vertical="center" wrapText="1"/>
    </xf>
    <xf numFmtId="167" fontId="46" fillId="0" borderId="12" xfId="6" applyNumberFormat="1" applyFont="1" applyFill="1" applyBorder="1" applyAlignment="1">
      <alignment horizontal="center" vertical="center" wrapText="1"/>
    </xf>
    <xf numFmtId="167" fontId="46" fillId="0" borderId="60" xfId="6" applyNumberFormat="1" applyFont="1" applyFill="1" applyBorder="1" applyAlignment="1">
      <alignment horizontal="center" vertical="center" wrapText="1"/>
    </xf>
    <xf numFmtId="167" fontId="16" fillId="6" borderId="121" xfId="7" applyNumberFormat="1" applyFont="1" applyFill="1" applyBorder="1" applyAlignment="1">
      <alignment horizontal="center" vertical="center" wrapText="1"/>
    </xf>
    <xf numFmtId="166" fontId="16" fillId="6" borderId="12" xfId="1" applyNumberFormat="1" applyFont="1" applyFill="1" applyBorder="1" applyAlignment="1">
      <alignment horizontal="center" vertical="center" wrapText="1"/>
    </xf>
    <xf numFmtId="0" fontId="16" fillId="6" borderId="12" xfId="6" applyFont="1" applyFill="1" applyBorder="1" applyAlignment="1">
      <alignment horizontal="center" vertical="center" wrapText="1"/>
    </xf>
    <xf numFmtId="0" fontId="86" fillId="6" borderId="126" xfId="6" applyFont="1" applyFill="1" applyBorder="1" applyAlignment="1">
      <alignment horizontal="left" vertical="center" wrapText="1"/>
    </xf>
    <xf numFmtId="3" fontId="86" fillId="6" borderId="119" xfId="6" applyNumberFormat="1" applyFont="1" applyFill="1" applyBorder="1" applyAlignment="1">
      <alignment horizontal="center" vertical="center" wrapText="1"/>
    </xf>
    <xf numFmtId="0" fontId="16" fillId="6" borderId="11" xfId="7" applyFont="1" applyFill="1" applyBorder="1" applyAlignment="1">
      <alignment horizontal="center" vertical="center" wrapText="1"/>
    </xf>
    <xf numFmtId="3" fontId="17" fillId="7" borderId="127" xfId="5" applyNumberFormat="1" applyFont="1" applyFill="1" applyBorder="1">
      <alignment horizontal="center" vertical="center" wrapText="1"/>
    </xf>
    <xf numFmtId="167" fontId="16" fillId="6" borderId="12" xfId="1" applyNumberFormat="1" applyFont="1" applyFill="1" applyBorder="1" applyAlignment="1">
      <alignment horizontal="center" vertical="center" wrapText="1"/>
    </xf>
    <xf numFmtId="167" fontId="16" fillId="6" borderId="12" xfId="6" applyNumberFormat="1" applyFont="1" applyFill="1" applyBorder="1" applyAlignment="1">
      <alignment horizontal="center" vertical="center" wrapText="1"/>
    </xf>
    <xf numFmtId="167" fontId="86" fillId="6" borderId="119" xfId="1" applyNumberFormat="1" applyFont="1" applyFill="1" applyBorder="1" applyAlignment="1">
      <alignment horizontal="center" vertical="center" wrapText="1"/>
    </xf>
    <xf numFmtId="167" fontId="86" fillId="6" borderId="119" xfId="6" applyNumberFormat="1" applyFont="1" applyFill="1" applyBorder="1" applyAlignment="1">
      <alignment horizontal="center" vertical="center" wrapText="1"/>
    </xf>
    <xf numFmtId="0" fontId="46" fillId="6" borderId="10" xfId="6" applyFont="1" applyFill="1" applyBorder="1" applyAlignment="1">
      <alignment horizontal="left" vertical="center" wrapText="1" indent="3"/>
    </xf>
    <xf numFmtId="3" fontId="46" fillId="6" borderId="12" xfId="6" applyNumberFormat="1" applyFont="1" applyFill="1" applyBorder="1" applyAlignment="1">
      <alignment horizontal="center" vertical="center" wrapText="1"/>
    </xf>
    <xf numFmtId="0" fontId="83" fillId="6" borderId="10" xfId="6" applyFont="1" applyFill="1" applyBorder="1" applyAlignment="1">
      <alignment horizontal="left" vertical="center" wrapText="1" indent="2"/>
    </xf>
    <xf numFmtId="3" fontId="83" fillId="6" borderId="12" xfId="6" applyNumberFormat="1" applyFont="1" applyFill="1" applyBorder="1" applyAlignment="1">
      <alignment horizontal="center" vertical="center" wrapText="1"/>
    </xf>
    <xf numFmtId="0" fontId="34" fillId="0" borderId="0" xfId="0" applyFont="1" applyAlignment="1">
      <alignment vertical="top" wrapText="1"/>
    </xf>
    <xf numFmtId="167" fontId="46" fillId="6" borderId="12" xfId="1" applyNumberFormat="1" applyFont="1" applyFill="1" applyBorder="1" applyAlignment="1">
      <alignment horizontal="center" vertical="center" wrapText="1"/>
    </xf>
    <xf numFmtId="3" fontId="17" fillId="7" borderId="128" xfId="5" applyNumberFormat="1" applyFont="1" applyFill="1" applyBorder="1">
      <alignment horizontal="center" vertical="center" wrapText="1"/>
    </xf>
    <xf numFmtId="3" fontId="17" fillId="7" borderId="129" xfId="5" applyNumberFormat="1" applyFont="1" applyFill="1" applyBorder="1">
      <alignment horizontal="center" vertical="center" wrapText="1"/>
    </xf>
    <xf numFmtId="0" fontId="83" fillId="6" borderId="12" xfId="1" applyNumberFormat="1" applyFont="1" applyFill="1" applyBorder="1" applyAlignment="1">
      <alignment horizontal="center" vertical="center" wrapText="1"/>
    </xf>
    <xf numFmtId="0" fontId="16" fillId="6" borderId="12" xfId="1" applyNumberFormat="1" applyFont="1" applyFill="1" applyBorder="1" applyAlignment="1">
      <alignment horizontal="center" vertical="center" wrapText="1"/>
    </xf>
    <xf numFmtId="0" fontId="16" fillId="6" borderId="12" xfId="6" applyNumberFormat="1" applyFont="1" applyFill="1" applyBorder="1" applyAlignment="1">
      <alignment horizontal="center" vertical="center" wrapText="1"/>
    </xf>
    <xf numFmtId="0" fontId="16" fillId="2" borderId="64" xfId="1" applyNumberFormat="1" applyFont="1" applyFill="1" applyBorder="1" applyAlignment="1">
      <alignment horizontal="center" vertical="center" wrapText="1"/>
    </xf>
    <xf numFmtId="164" fontId="46" fillId="2" borderId="12" xfId="1" applyNumberFormat="1" applyFont="1" applyFill="1" applyBorder="1" applyAlignment="1">
      <alignment horizontal="center" vertical="center" wrapText="1"/>
    </xf>
    <xf numFmtId="0" fontId="39" fillId="5" borderId="20" xfId="18" applyFont="1" applyFill="1" applyBorder="1" applyAlignment="1">
      <alignment vertical="center"/>
    </xf>
    <xf numFmtId="0" fontId="39" fillId="5" borderId="0" xfId="18" applyFont="1" applyFill="1" applyBorder="1" applyAlignment="1">
      <alignment vertical="center"/>
    </xf>
    <xf numFmtId="0" fontId="42" fillId="2" borderId="55" xfId="6" applyFont="1" applyBorder="1" applyAlignment="1">
      <alignment horizontal="left" vertical="center" wrapText="1"/>
    </xf>
    <xf numFmtId="0" fontId="42" fillId="0" borderId="13" xfId="7" applyFont="1" applyFill="1" applyBorder="1" applyAlignment="1">
      <alignment horizontal="left" vertical="center" wrapText="1"/>
    </xf>
    <xf numFmtId="0" fontId="42" fillId="2" borderId="106" xfId="6" applyFont="1" applyBorder="1" applyAlignment="1">
      <alignment horizontal="left" vertical="center" wrapText="1"/>
    </xf>
    <xf numFmtId="0" fontId="35" fillId="6" borderId="0" xfId="0" applyFont="1" applyFill="1" applyAlignment="1">
      <alignment horizontal="right"/>
    </xf>
    <xf numFmtId="0" fontId="15" fillId="3" borderId="8" xfId="5">
      <alignment horizontal="center" vertical="center" wrapText="1"/>
    </xf>
    <xf numFmtId="0" fontId="23" fillId="0" borderId="0" xfId="16" applyFont="1" applyAlignment="1">
      <alignment horizontal="center" vertical="center" wrapText="1"/>
    </xf>
    <xf numFmtId="0" fontId="23" fillId="0" borderId="0" xfId="0" applyFont="1" applyFill="1" applyBorder="1" applyAlignment="1">
      <alignment horizontal="center" vertical="center"/>
    </xf>
    <xf numFmtId="0" fontId="88" fillId="6" borderId="0" xfId="0" applyFont="1" applyFill="1"/>
    <xf numFmtId="4" fontId="16" fillId="2" borderId="12" xfId="6" applyNumberFormat="1" applyBorder="1" applyAlignment="1">
      <alignment horizontal="left" vertical="center" wrapText="1"/>
    </xf>
    <xf numFmtId="4" fontId="16" fillId="2" borderId="18" xfId="1" applyNumberFormat="1" applyFont="1" applyFill="1" applyBorder="1" applyAlignment="1">
      <alignment horizontal="left" vertical="center" wrapText="1"/>
    </xf>
    <xf numFmtId="4" fontId="16" fillId="2" borderId="29" xfId="6" applyNumberFormat="1" applyBorder="1" applyAlignment="1">
      <alignment horizontal="center" vertical="center" wrapText="1"/>
    </xf>
    <xf numFmtId="14" fontId="16" fillId="2" borderId="29" xfId="6" applyNumberFormat="1" applyBorder="1" applyAlignment="1">
      <alignment horizontal="center" vertical="center" wrapText="1"/>
    </xf>
    <xf numFmtId="4" fontId="16" fillId="6" borderId="12" xfId="6" applyNumberFormat="1" applyFill="1" applyBorder="1" applyAlignment="1">
      <alignment horizontal="left" vertical="center" wrapText="1"/>
    </xf>
    <xf numFmtId="4" fontId="16" fillId="6" borderId="12" xfId="1" applyNumberFormat="1" applyFont="1" applyFill="1" applyBorder="1" applyAlignment="1">
      <alignment horizontal="left" vertical="center" wrapText="1"/>
    </xf>
    <xf numFmtId="4" fontId="16" fillId="6" borderId="29" xfId="1" applyNumberFormat="1" applyFont="1" applyFill="1" applyBorder="1" applyAlignment="1">
      <alignment horizontal="left" vertical="center" wrapText="1"/>
    </xf>
    <xf numFmtId="4" fontId="16" fillId="6" borderId="29" xfId="1" applyNumberFormat="1" applyFont="1" applyFill="1" applyBorder="1" applyAlignment="1">
      <alignment horizontal="center" vertical="center" wrapText="1"/>
    </xf>
    <xf numFmtId="14" fontId="16" fillId="6" borderId="29" xfId="1" applyNumberFormat="1" applyFont="1" applyFill="1" applyBorder="1" applyAlignment="1">
      <alignment horizontal="center" vertical="center" wrapText="1"/>
    </xf>
    <xf numFmtId="0" fontId="16" fillId="6" borderId="0" xfId="6" applyFill="1" applyBorder="1" applyAlignment="1">
      <alignment horizontal="left" vertical="center" wrapText="1"/>
    </xf>
    <xf numFmtId="4" fontId="16" fillId="6" borderId="0" xfId="6" applyNumberFormat="1" applyFill="1" applyBorder="1" applyAlignment="1">
      <alignment horizontal="left" vertical="center" wrapText="1"/>
    </xf>
    <xf numFmtId="4" fontId="16" fillId="0" borderId="0" xfId="1" applyNumberFormat="1" applyFont="1" applyFill="1" applyBorder="1" applyAlignment="1">
      <alignment horizontal="left" vertical="center" wrapText="1"/>
    </xf>
    <xf numFmtId="4" fontId="16" fillId="6" borderId="0" xfId="1" applyNumberFormat="1" applyFont="1" applyFill="1" applyBorder="1" applyAlignment="1">
      <alignment horizontal="left" vertical="center" wrapText="1"/>
    </xf>
    <xf numFmtId="4" fontId="16" fillId="6" borderId="0" xfId="1" applyNumberFormat="1" applyFont="1" applyFill="1" applyBorder="1" applyAlignment="1">
      <alignment horizontal="center" vertical="center" wrapText="1"/>
    </xf>
    <xf numFmtId="14" fontId="16" fillId="6" borderId="0" xfId="1" applyNumberFormat="1" applyFont="1" applyFill="1" applyBorder="1" applyAlignment="1">
      <alignment horizontal="center" vertical="center" wrapText="1"/>
    </xf>
    <xf numFmtId="3" fontId="17" fillId="7" borderId="110" xfId="5" applyNumberFormat="1" applyFont="1" applyFill="1" applyBorder="1">
      <alignment horizontal="center" vertical="center" wrapText="1"/>
    </xf>
    <xf numFmtId="3" fontId="17" fillId="7" borderId="73" xfId="5" applyNumberFormat="1" applyFont="1" applyFill="1" applyBorder="1">
      <alignment horizontal="center" vertical="center" wrapText="1"/>
    </xf>
    <xf numFmtId="0" fontId="89" fillId="6" borderId="0" xfId="0" applyFont="1" applyFill="1"/>
    <xf numFmtId="0" fontId="10" fillId="0" borderId="0" xfId="2"/>
    <xf numFmtId="0" fontId="10" fillId="0" borderId="0" xfId="2" applyAlignment="1">
      <alignment vertical="center"/>
    </xf>
    <xf numFmtId="0" fontId="10" fillId="0" borderId="79" xfId="2" applyFill="1" applyBorder="1"/>
    <xf numFmtId="0" fontId="10" fillId="6" borderId="0" xfId="2" applyFill="1"/>
    <xf numFmtId="0" fontId="10" fillId="6" borderId="79" xfId="2" applyFill="1" applyBorder="1"/>
    <xf numFmtId="0" fontId="2" fillId="3" borderId="0" xfId="0" applyFont="1" applyFill="1" applyBorder="1" applyAlignment="1">
      <alignment horizontal="center"/>
    </xf>
    <xf numFmtId="0" fontId="2" fillId="3" borderId="1" xfId="0" applyFont="1" applyFill="1" applyBorder="1" applyAlignment="1">
      <alignment horizontal="center"/>
    </xf>
    <xf numFmtId="0" fontId="12" fillId="0" borderId="0" xfId="3" applyFont="1" applyFill="1" applyBorder="1" applyAlignment="1">
      <alignment horizontal="center" vertical="center"/>
    </xf>
    <xf numFmtId="0" fontId="81" fillId="0" borderId="0" xfId="0" applyFont="1" applyBorder="1" applyAlignment="1">
      <alignment horizontal="left" vertical="top"/>
    </xf>
    <xf numFmtId="0" fontId="34" fillId="0" borderId="4" xfId="0" applyFont="1" applyBorder="1" applyAlignment="1">
      <alignment horizontal="left" vertical="top" wrapText="1"/>
    </xf>
    <xf numFmtId="0" fontId="17" fillId="7" borderId="12" xfId="0" applyFont="1" applyFill="1" applyBorder="1" applyAlignment="1">
      <alignment horizontal="center" vertical="center" wrapText="1"/>
    </xf>
    <xf numFmtId="0" fontId="17" fillId="7" borderId="54" xfId="0" applyFont="1" applyFill="1" applyBorder="1" applyAlignment="1">
      <alignment horizontal="center" vertical="center" wrapText="1"/>
    </xf>
    <xf numFmtId="0" fontId="17" fillId="7" borderId="46" xfId="0" applyFont="1" applyFill="1" applyBorder="1" applyAlignment="1">
      <alignment horizontal="center" vertical="center" wrapText="1"/>
    </xf>
    <xf numFmtId="0" fontId="17" fillId="7" borderId="64" xfId="0" applyFont="1" applyFill="1" applyBorder="1" applyAlignment="1">
      <alignment horizontal="center" vertical="center" wrapText="1"/>
    </xf>
    <xf numFmtId="0" fontId="35" fillId="0" borderId="0" xfId="3" applyFont="1" applyFill="1" applyBorder="1" applyAlignment="1">
      <alignment horizontal="right" vertical="center" wrapText="1"/>
    </xf>
    <xf numFmtId="0" fontId="72" fillId="5" borderId="20" xfId="0" applyFont="1" applyFill="1" applyBorder="1" applyAlignment="1">
      <alignment horizontal="left" vertical="top" wrapText="1"/>
    </xf>
    <xf numFmtId="0" fontId="36" fillId="0" borderId="0" xfId="0" applyFont="1" applyBorder="1" applyAlignment="1">
      <alignment horizontal="left" vertical="top" wrapText="1"/>
    </xf>
    <xf numFmtId="0" fontId="72" fillId="5" borderId="91" xfId="18" applyFont="1" applyFill="1" applyBorder="1" applyAlignment="1">
      <alignment horizontal="left" vertical="top"/>
    </xf>
    <xf numFmtId="0" fontId="72" fillId="5" borderId="90" xfId="18" applyFont="1" applyFill="1" applyBorder="1" applyAlignment="1">
      <alignment horizontal="left" vertical="top"/>
    </xf>
    <xf numFmtId="0" fontId="15" fillId="3" borderId="12" xfId="5" applyFont="1" applyBorder="1" applyAlignment="1">
      <alignment horizontal="center" vertical="center" wrapText="1"/>
    </xf>
    <xf numFmtId="0" fontId="15" fillId="3" borderId="55" xfId="5" applyFont="1" applyBorder="1" applyAlignment="1">
      <alignment horizontal="center" vertical="center" wrapText="1"/>
    </xf>
    <xf numFmtId="0" fontId="17" fillId="7" borderId="21" xfId="0" applyFont="1" applyFill="1" applyBorder="1" applyAlignment="1">
      <alignment horizontal="center" vertical="center" wrapText="1"/>
    </xf>
    <xf numFmtId="0" fontId="17" fillId="7" borderId="51" xfId="0" applyFont="1" applyFill="1" applyBorder="1" applyAlignment="1">
      <alignment horizontal="center" vertical="center" wrapText="1"/>
    </xf>
    <xf numFmtId="0" fontId="17" fillId="7" borderId="52" xfId="0" applyFont="1" applyFill="1" applyBorder="1" applyAlignment="1">
      <alignment horizontal="center" vertical="center" wrapText="1"/>
    </xf>
    <xf numFmtId="0" fontId="17" fillId="7" borderId="113" xfId="0" applyFont="1" applyFill="1" applyBorder="1" applyAlignment="1">
      <alignment horizontal="center" vertical="center" wrapText="1"/>
    </xf>
    <xf numFmtId="0" fontId="17" fillId="7" borderId="114" xfId="0" applyFont="1" applyFill="1" applyBorder="1" applyAlignment="1">
      <alignment horizontal="center" vertical="center" wrapText="1"/>
    </xf>
    <xf numFmtId="0" fontId="17" fillId="7" borderId="115" xfId="0" applyFont="1" applyFill="1" applyBorder="1" applyAlignment="1">
      <alignment horizontal="center" vertical="center" wrapText="1"/>
    </xf>
    <xf numFmtId="0" fontId="35" fillId="0" borderId="0" xfId="4" applyFont="1" applyAlignment="1">
      <alignment horizontal="right" wrapText="1"/>
    </xf>
    <xf numFmtId="0" fontId="39" fillId="5" borderId="91" xfId="18" applyFont="1" applyFill="1" applyBorder="1" applyAlignment="1">
      <alignment horizontal="left" vertical="top"/>
    </xf>
    <xf numFmtId="0" fontId="39" fillId="5" borderId="90" xfId="18" applyFont="1" applyFill="1" applyBorder="1" applyAlignment="1">
      <alignment horizontal="left" vertical="top"/>
    </xf>
    <xf numFmtId="0" fontId="34" fillId="0" borderId="90" xfId="0" applyFont="1" applyBorder="1" applyAlignment="1">
      <alignment horizontal="left" vertical="top"/>
    </xf>
    <xf numFmtId="0" fontId="39" fillId="5" borderId="20" xfId="18" applyFont="1" applyFill="1" applyBorder="1" applyAlignment="1">
      <alignment horizontal="left" vertical="top"/>
    </xf>
    <xf numFmtId="0" fontId="39" fillId="5" borderId="0" xfId="18" applyFont="1" applyFill="1" applyBorder="1" applyAlignment="1">
      <alignment horizontal="left" vertical="top"/>
    </xf>
    <xf numFmtId="0" fontId="12" fillId="0" borderId="0" xfId="3" applyFont="1" applyFill="1" applyBorder="1" applyAlignment="1">
      <alignment horizontal="center" vertical="center" wrapText="1"/>
    </xf>
    <xf numFmtId="0" fontId="18" fillId="6" borderId="74" xfId="0" applyFont="1" applyFill="1" applyBorder="1" applyAlignment="1">
      <alignment horizontal="left" vertical="top"/>
    </xf>
    <xf numFmtId="0" fontId="18" fillId="6" borderId="4" xfId="0" applyFont="1" applyFill="1" applyBorder="1" applyAlignment="1">
      <alignment horizontal="left" vertical="top"/>
    </xf>
    <xf numFmtId="0" fontId="14" fillId="0" borderId="0" xfId="4" applyFont="1" applyAlignment="1">
      <alignment horizontal="right"/>
    </xf>
    <xf numFmtId="0" fontId="23" fillId="0" borderId="0" xfId="9" applyFont="1" applyFill="1" applyBorder="1" applyAlignment="1">
      <alignment horizontal="center" vertical="center" wrapText="1"/>
    </xf>
    <xf numFmtId="0" fontId="30" fillId="0" borderId="0" xfId="0" applyFont="1" applyAlignment="1">
      <alignment horizontal="left" vertical="top" wrapText="1"/>
    </xf>
    <xf numFmtId="0" fontId="24" fillId="0" borderId="0" xfId="0" applyFont="1" applyFill="1" applyBorder="1" applyAlignment="1">
      <alignment horizontal="right" wrapText="1"/>
    </xf>
    <xf numFmtId="0" fontId="32" fillId="5" borderId="20" xfId="0" applyFont="1" applyFill="1" applyBorder="1" applyAlignment="1">
      <alignment horizontal="left" vertical="top" wrapText="1"/>
    </xf>
    <xf numFmtId="0" fontId="32" fillId="5" borderId="0" xfId="0" applyFont="1" applyFill="1" applyBorder="1" applyAlignment="1">
      <alignment horizontal="left" vertical="top" wrapText="1"/>
    </xf>
    <xf numFmtId="0" fontId="23" fillId="6" borderId="0" xfId="0" applyFont="1" applyFill="1" applyAlignment="1">
      <alignment horizontal="center"/>
    </xf>
    <xf numFmtId="0" fontId="15" fillId="3" borderId="8" xfId="5" applyFont="1">
      <alignment horizontal="center" vertical="center" wrapText="1"/>
    </xf>
    <xf numFmtId="0" fontId="39" fillId="0" borderId="4" xfId="0" applyFont="1" applyBorder="1" applyAlignment="1">
      <alignment horizontal="left" vertical="top" wrapText="1"/>
    </xf>
    <xf numFmtId="0" fontId="35" fillId="6" borderId="0" xfId="0" applyFont="1" applyFill="1" applyAlignment="1">
      <alignment horizontal="right"/>
    </xf>
    <xf numFmtId="0" fontId="35" fillId="6" borderId="90" xfId="0" applyFont="1" applyFill="1" applyBorder="1" applyAlignment="1">
      <alignment horizontal="right"/>
    </xf>
    <xf numFmtId="0" fontId="23" fillId="0" borderId="0" xfId="16" applyFont="1" applyAlignment="1">
      <alignment horizontal="center" wrapText="1"/>
    </xf>
    <xf numFmtId="0" fontId="46" fillId="6" borderId="91" xfId="6" applyFont="1" applyFill="1" applyBorder="1" applyAlignment="1">
      <alignment horizontal="left" vertical="top" wrapText="1"/>
    </xf>
    <xf numFmtId="0" fontId="16" fillId="6" borderId="90" xfId="6" applyFont="1" applyFill="1" applyBorder="1" applyAlignment="1">
      <alignment horizontal="left" vertical="top" wrapText="1"/>
    </xf>
    <xf numFmtId="0" fontId="16" fillId="6" borderId="92" xfId="6" applyFont="1" applyFill="1" applyBorder="1" applyAlignment="1">
      <alignment horizontal="left" vertical="top" wrapText="1"/>
    </xf>
    <xf numFmtId="0" fontId="35" fillId="6" borderId="0" xfId="0" applyFont="1" applyFill="1" applyBorder="1" applyAlignment="1">
      <alignment horizontal="right"/>
    </xf>
    <xf numFmtId="0" fontId="35" fillId="6" borderId="1" xfId="0" applyFont="1" applyFill="1" applyBorder="1" applyAlignment="1">
      <alignment horizontal="right"/>
    </xf>
    <xf numFmtId="0" fontId="23" fillId="0" borderId="0" xfId="3" applyFont="1" applyFill="1" applyBorder="1" applyAlignment="1">
      <alignment horizontal="center" vertical="center" wrapText="1"/>
    </xf>
    <xf numFmtId="0" fontId="15" fillId="3" borderId="34" xfId="5" applyFont="1" applyBorder="1" applyAlignment="1">
      <alignment horizontal="center" vertical="center" wrapText="1"/>
    </xf>
    <xf numFmtId="0" fontId="15" fillId="3" borderId="8" xfId="5" applyFont="1" applyAlignment="1">
      <alignment horizontal="center" vertical="center" wrapText="1"/>
    </xf>
    <xf numFmtId="0" fontId="39" fillId="5" borderId="20" xfId="0" applyFont="1" applyFill="1" applyBorder="1" applyAlignment="1">
      <alignment horizontal="left" vertical="top"/>
    </xf>
    <xf numFmtId="0" fontId="39" fillId="5" borderId="0" xfId="0" applyFont="1" applyFill="1" applyBorder="1" applyAlignment="1">
      <alignment horizontal="left" vertical="top"/>
    </xf>
    <xf numFmtId="0" fontId="35" fillId="0" borderId="0" xfId="0" applyFont="1" applyFill="1" applyBorder="1" applyAlignment="1">
      <alignment horizontal="right" wrapText="1"/>
    </xf>
    <xf numFmtId="0" fontId="23" fillId="0" borderId="0" xfId="3" applyFont="1" applyFill="1" applyBorder="1" applyAlignment="1">
      <alignment horizontal="center" vertical="center"/>
    </xf>
    <xf numFmtId="0" fontId="39" fillId="5" borderId="20" xfId="18" applyFont="1" applyFill="1" applyBorder="1" applyAlignment="1">
      <alignment horizontal="left" vertical="center"/>
    </xf>
    <xf numFmtId="0" fontId="39" fillId="5" borderId="0" xfId="18" applyFont="1" applyFill="1" applyBorder="1" applyAlignment="1">
      <alignment horizontal="left" vertical="center"/>
    </xf>
    <xf numFmtId="0" fontId="39" fillId="5" borderId="20" xfId="18" applyFont="1" applyFill="1" applyBorder="1" applyAlignment="1">
      <alignment horizontal="left" vertical="center" wrapText="1"/>
    </xf>
    <xf numFmtId="0" fontId="71" fillId="10" borderId="0" xfId="0" applyFont="1" applyFill="1" applyBorder="1" applyAlignment="1">
      <alignment horizontal="center" vertical="center" wrapText="1"/>
    </xf>
    <xf numFmtId="0" fontId="23" fillId="0" borderId="0" xfId="16" applyFont="1" applyAlignment="1">
      <alignment horizontal="center" vertical="center" wrapText="1"/>
    </xf>
    <xf numFmtId="0" fontId="36" fillId="0" borderId="40" xfId="0" applyFont="1" applyBorder="1" applyAlignment="1">
      <alignment horizontal="left"/>
    </xf>
    <xf numFmtId="0" fontId="39" fillId="0" borderId="0" xfId="0" applyFont="1" applyAlignment="1">
      <alignment horizontal="left"/>
    </xf>
    <xf numFmtId="0" fontId="15" fillId="3" borderId="13" xfId="5" applyFont="1" applyBorder="1" applyAlignment="1">
      <alignment horizontal="center" vertical="center" wrapText="1"/>
    </xf>
    <xf numFmtId="0" fontId="14" fillId="0" borderId="39" xfId="4" applyFont="1" applyBorder="1" applyAlignment="1">
      <alignment horizontal="right"/>
    </xf>
    <xf numFmtId="0" fontId="36" fillId="0" borderId="0" xfId="0" applyFont="1" applyAlignment="1">
      <alignment horizontal="left" vertical="top"/>
    </xf>
    <xf numFmtId="0" fontId="45" fillId="0" borderId="0" xfId="0" applyFont="1" applyAlignment="1">
      <alignment horizontal="left" vertical="top"/>
    </xf>
    <xf numFmtId="0" fontId="35" fillId="0" borderId="39" xfId="4" applyFont="1" applyBorder="1" applyAlignment="1">
      <alignment horizontal="right"/>
    </xf>
    <xf numFmtId="0" fontId="36" fillId="0" borderId="4" xfId="0" applyFont="1" applyBorder="1" applyAlignment="1">
      <alignment horizontal="left"/>
    </xf>
    <xf numFmtId="0" fontId="39" fillId="5" borderId="20" xfId="18" applyFont="1" applyFill="1" applyBorder="1" applyAlignment="1">
      <alignment horizontal="left" vertical="top" wrapText="1"/>
    </xf>
    <xf numFmtId="0" fontId="47" fillId="2" borderId="29" xfId="6" applyFont="1" applyBorder="1" applyAlignment="1">
      <alignment horizontal="center" vertical="center" wrapText="1"/>
    </xf>
    <xf numFmtId="0" fontId="47" fillId="2" borderId="0" xfId="6" applyFont="1" applyBorder="1" applyAlignment="1">
      <alignment horizontal="center" vertical="center" wrapText="1"/>
    </xf>
    <xf numFmtId="0" fontId="47" fillId="2" borderId="11" xfId="6" applyFont="1" applyBorder="1" applyAlignment="1">
      <alignment horizontal="center" vertical="center" wrapText="1"/>
    </xf>
    <xf numFmtId="0" fontId="17" fillId="7" borderId="50" xfId="5" applyFont="1" applyFill="1" applyBorder="1" applyAlignment="1">
      <alignment horizontal="center" vertical="center" wrapText="1"/>
    </xf>
    <xf numFmtId="0" fontId="17" fillId="7" borderId="65" xfId="5" applyFont="1" applyFill="1" applyBorder="1" applyAlignment="1">
      <alignment horizontal="center" vertical="center" wrapText="1"/>
    </xf>
    <xf numFmtId="0" fontId="17" fillId="7" borderId="14" xfId="5" applyFont="1" applyFill="1" applyBorder="1" applyAlignment="1">
      <alignment horizontal="center" vertical="center" wrapText="1"/>
    </xf>
    <xf numFmtId="0" fontId="46" fillId="5" borderId="4" xfId="0" applyFont="1" applyFill="1" applyBorder="1" applyAlignment="1">
      <alignment horizontal="left" vertical="top" wrapText="1"/>
    </xf>
    <xf numFmtId="0" fontId="42" fillId="6" borderId="0" xfId="11" applyFont="1" applyFill="1" applyAlignment="1">
      <alignment horizontal="left" vertical="center" wrapText="1"/>
    </xf>
    <xf numFmtId="0" fontId="45" fillId="6" borderId="0" xfId="0" applyFont="1" applyFill="1" applyAlignment="1">
      <alignment horizontal="left" vertical="top"/>
    </xf>
    <xf numFmtId="0" fontId="23" fillId="0" borderId="0" xfId="0" applyFont="1" applyFill="1" applyBorder="1" applyAlignment="1">
      <alignment horizontal="center" vertical="center" wrapText="1"/>
    </xf>
    <xf numFmtId="0" fontId="17" fillId="8" borderId="61" xfId="5" applyFont="1" applyFill="1" applyBorder="1" applyAlignment="1">
      <alignment horizontal="center" vertical="center" wrapText="1"/>
    </xf>
    <xf numFmtId="0" fontId="17" fillId="8" borderId="42" xfId="5" applyFont="1" applyFill="1" applyBorder="1" applyAlignment="1">
      <alignment horizontal="center" vertical="center" wrapText="1"/>
    </xf>
    <xf numFmtId="0" fontId="17" fillId="8" borderId="8" xfId="5" applyFont="1" applyFill="1" applyBorder="1" applyAlignment="1">
      <alignment horizontal="center" vertical="center" wrapText="1"/>
    </xf>
    <xf numFmtId="0" fontId="47" fillId="2" borderId="18" xfId="6" applyFont="1" applyBorder="1" applyAlignment="1">
      <alignment horizontal="center" vertical="center" wrapText="1"/>
    </xf>
    <xf numFmtId="0" fontId="47" fillId="2" borderId="43" xfId="6" applyFont="1" applyBorder="1" applyAlignment="1">
      <alignment horizontal="center" vertical="center" wrapText="1"/>
    </xf>
    <xf numFmtId="0" fontId="47" fillId="2" borderId="44" xfId="6" applyFont="1" applyBorder="1" applyAlignment="1">
      <alignment horizontal="center" vertical="center" wrapText="1"/>
    </xf>
    <xf numFmtId="0" fontId="23" fillId="0" borderId="0" xfId="0" applyFont="1" applyFill="1" applyBorder="1" applyAlignment="1">
      <alignment horizontal="center" vertical="center"/>
    </xf>
    <xf numFmtId="0" fontId="15" fillId="3" borderId="8" xfId="15">
      <alignment horizontal="center" vertical="center" wrapText="1"/>
    </xf>
    <xf numFmtId="0" fontId="15" fillId="3" borderId="8" xfId="15" applyBorder="1">
      <alignment horizontal="center" vertical="center" wrapText="1"/>
    </xf>
    <xf numFmtId="0" fontId="15" fillId="3" borderId="42" xfId="15" applyBorder="1">
      <alignment horizontal="center" vertical="center" wrapText="1"/>
    </xf>
    <xf numFmtId="0" fontId="46" fillId="6" borderId="57" xfId="0" applyFont="1" applyFill="1" applyBorder="1" applyAlignment="1">
      <alignment horizontal="left" vertical="top" wrapText="1"/>
    </xf>
    <xf numFmtId="0" fontId="46" fillId="6" borderId="85" xfId="0" applyFont="1" applyFill="1" applyBorder="1" applyAlignment="1">
      <alignment horizontal="left" vertical="top" wrapText="1"/>
    </xf>
    <xf numFmtId="0" fontId="62" fillId="0" borderId="0" xfId="0" applyFont="1" applyAlignment="1">
      <alignment horizontal="left" wrapText="1"/>
    </xf>
    <xf numFmtId="0" fontId="45" fillId="0" borderId="89" xfId="0" applyFont="1" applyBorder="1" applyAlignment="1">
      <alignment horizontal="left" vertical="top"/>
    </xf>
    <xf numFmtId="0" fontId="17" fillId="7" borderId="44" xfId="5" applyFont="1" applyFill="1" applyBorder="1" applyAlignment="1">
      <alignment horizontal="center" vertical="center" wrapText="1"/>
    </xf>
    <xf numFmtId="0" fontId="17" fillId="7" borderId="11" xfId="5" applyFont="1" applyFill="1" applyBorder="1" applyAlignment="1">
      <alignment horizontal="center" vertical="center" wrapText="1"/>
    </xf>
    <xf numFmtId="0" fontId="17" fillId="7" borderId="76" xfId="5" applyFont="1" applyFill="1" applyBorder="1" applyAlignment="1">
      <alignment horizontal="center" vertical="center" wrapText="1"/>
    </xf>
    <xf numFmtId="0" fontId="39" fillId="0" borderId="4" xfId="0" applyFont="1" applyBorder="1" applyAlignment="1">
      <alignment horizontal="left" vertical="top"/>
    </xf>
    <xf numFmtId="0" fontId="15" fillId="3" borderId="59" xfId="5" applyBorder="1">
      <alignment horizontal="center" vertical="center" wrapText="1"/>
    </xf>
    <xf numFmtId="0" fontId="15" fillId="3" borderId="8" xfId="5" applyBorder="1">
      <alignment horizontal="center" vertical="center" wrapText="1"/>
    </xf>
    <xf numFmtId="0" fontId="15" fillId="3" borderId="71" xfId="5" applyBorder="1">
      <alignment horizontal="center" vertical="center" wrapText="1"/>
    </xf>
    <xf numFmtId="0" fontId="15" fillId="3" borderId="72" xfId="5" applyBorder="1">
      <alignment horizontal="center" vertical="center" wrapText="1"/>
    </xf>
    <xf numFmtId="0" fontId="17" fillId="7" borderId="72" xfId="5" applyFont="1" applyFill="1" applyBorder="1" applyAlignment="1">
      <alignment horizontal="center" vertical="center" wrapText="1"/>
    </xf>
    <xf numFmtId="0" fontId="76" fillId="6" borderId="0" xfId="0" applyFont="1" applyFill="1" applyBorder="1" applyAlignment="1">
      <alignment horizontal="center" vertical="center" wrapText="1"/>
    </xf>
    <xf numFmtId="3" fontId="35" fillId="0" borderId="75" xfId="0" applyNumberFormat="1" applyFont="1" applyFill="1" applyBorder="1" applyAlignment="1">
      <alignment horizontal="center"/>
    </xf>
    <xf numFmtId="3" fontId="35" fillId="0" borderId="39" xfId="0" applyNumberFormat="1" applyFont="1" applyFill="1" applyBorder="1" applyAlignment="1">
      <alignment horizontal="center"/>
    </xf>
    <xf numFmtId="0" fontId="42" fillId="6" borderId="68" xfId="6" applyFont="1" applyFill="1" applyBorder="1" applyAlignment="1">
      <alignment horizontal="left" vertical="center" wrapText="1"/>
    </xf>
    <xf numFmtId="0" fontId="42" fillId="6" borderId="11" xfId="6" applyFont="1" applyFill="1" applyBorder="1" applyAlignment="1">
      <alignment horizontal="left" vertical="center" wrapText="1"/>
    </xf>
    <xf numFmtId="0" fontId="36" fillId="0" borderId="4" xfId="0" applyFont="1" applyBorder="1" applyAlignment="1">
      <alignment horizontal="left" vertical="top" wrapText="1"/>
    </xf>
    <xf numFmtId="0" fontId="42" fillId="6" borderId="76" xfId="6" applyFont="1" applyFill="1" applyBorder="1" applyAlignment="1">
      <alignment horizontal="left" vertical="center" wrapText="1"/>
    </xf>
    <xf numFmtId="0" fontId="42" fillId="9" borderId="11" xfId="6" applyFont="1" applyFill="1" applyBorder="1" applyAlignment="1">
      <alignment horizontal="left" vertical="center" wrapText="1"/>
    </xf>
    <xf numFmtId="0" fontId="42" fillId="9" borderId="76" xfId="6" applyFont="1" applyFill="1" applyBorder="1" applyAlignment="1">
      <alignment horizontal="left" vertical="center" wrapText="1"/>
    </xf>
    <xf numFmtId="4" fontId="42" fillId="6" borderId="46" xfId="1" applyNumberFormat="1" applyFont="1" applyFill="1" applyBorder="1" applyAlignment="1">
      <alignment horizontal="left" vertical="center" wrapText="1"/>
    </xf>
    <xf numFmtId="4" fontId="42" fillId="6" borderId="12" xfId="1" applyNumberFormat="1" applyFont="1" applyFill="1" applyBorder="1" applyAlignment="1">
      <alignment horizontal="left" vertical="center" wrapText="1"/>
    </xf>
    <xf numFmtId="0" fontId="23" fillId="6" borderId="0" xfId="0" applyFont="1" applyFill="1" applyBorder="1" applyAlignment="1">
      <alignment horizontal="center" vertical="center" wrapText="1"/>
    </xf>
    <xf numFmtId="0" fontId="15" fillId="3" borderId="68" xfId="5" applyBorder="1">
      <alignment horizontal="center" vertical="center" wrapText="1"/>
    </xf>
    <xf numFmtId="0" fontId="15" fillId="3" borderId="76" xfId="5" applyBorder="1">
      <alignment horizontal="center" vertical="center" wrapText="1"/>
    </xf>
    <xf numFmtId="0" fontId="15" fillId="3" borderId="37" xfId="5" applyBorder="1">
      <alignment horizontal="center" vertical="center" wrapText="1"/>
    </xf>
    <xf numFmtId="0" fontId="15" fillId="3" borderId="54" xfId="5" applyBorder="1">
      <alignment horizontal="center" vertical="center" wrapText="1"/>
    </xf>
    <xf numFmtId="0" fontId="15" fillId="3" borderId="83" xfId="5" applyBorder="1">
      <alignment horizontal="center" vertical="center" wrapText="1"/>
    </xf>
    <xf numFmtId="0" fontId="15" fillId="3" borderId="84" xfId="5" applyBorder="1">
      <alignment horizontal="center" vertical="center" wrapText="1"/>
    </xf>
    <xf numFmtId="0" fontId="15" fillId="3" borderId="81" xfId="5" applyBorder="1">
      <alignment horizontal="center" vertical="center" wrapText="1"/>
    </xf>
    <xf numFmtId="0" fontId="15" fillId="3" borderId="82" xfId="5" applyBorder="1">
      <alignment horizontal="center" vertical="center" wrapText="1"/>
    </xf>
    <xf numFmtId="0" fontId="23" fillId="0" borderId="0" xfId="16" applyAlignment="1">
      <alignment horizontal="center" vertical="top" wrapText="1"/>
    </xf>
    <xf numFmtId="0" fontId="17" fillId="7" borderId="65" xfId="5" applyFont="1" applyFill="1" applyBorder="1">
      <alignment horizontal="center" vertical="center" wrapText="1"/>
    </xf>
    <xf numFmtId="0" fontId="17" fillId="7" borderId="73" xfId="5" applyFont="1" applyFill="1" applyBorder="1">
      <alignment horizontal="center" vertical="center" wrapText="1"/>
    </xf>
    <xf numFmtId="0" fontId="39" fillId="6" borderId="40" xfId="0" applyFont="1" applyFill="1" applyBorder="1" applyAlignment="1">
      <alignment horizontal="left" vertical="center" wrapText="1"/>
    </xf>
    <xf numFmtId="49" fontId="36" fillId="0" borderId="0" xfId="0" applyNumberFormat="1" applyFont="1" applyAlignment="1">
      <alignment wrapText="1"/>
    </xf>
    <xf numFmtId="49" fontId="34" fillId="0" borderId="0" xfId="0" applyNumberFormat="1" applyFont="1" applyAlignment="1">
      <alignment wrapText="1"/>
    </xf>
    <xf numFmtId="3" fontId="35" fillId="0" borderId="75" xfId="0" applyNumberFormat="1" applyFont="1" applyFill="1" applyBorder="1" applyAlignment="1">
      <alignment horizontal="center" vertical="center"/>
    </xf>
    <xf numFmtId="3" fontId="35" fillId="0" borderId="39" xfId="0" applyNumberFormat="1" applyFont="1" applyFill="1" applyBorder="1" applyAlignment="1">
      <alignment horizontal="center" vertical="center"/>
    </xf>
    <xf numFmtId="3" fontId="35" fillId="0" borderId="76" xfId="0" applyNumberFormat="1" applyFont="1" applyFill="1" applyBorder="1" applyAlignment="1">
      <alignment horizontal="center" vertical="center"/>
    </xf>
    <xf numFmtId="0" fontId="17" fillId="7" borderId="40" xfId="5" applyFont="1" applyFill="1" applyBorder="1" applyAlignment="1">
      <alignment horizontal="center" vertical="center" wrapText="1"/>
    </xf>
    <xf numFmtId="0" fontId="17" fillId="7" borderId="68" xfId="5" applyFont="1" applyFill="1" applyBorder="1" applyAlignment="1">
      <alignment horizontal="center" vertical="center" wrapText="1"/>
    </xf>
    <xf numFmtId="0" fontId="17" fillId="8" borderId="66" xfId="5" applyFont="1" applyFill="1" applyBorder="1" applyAlignment="1">
      <alignment horizontal="center" vertical="center" wrapText="1"/>
    </xf>
    <xf numFmtId="0" fontId="17" fillId="8" borderId="70" xfId="5" applyFont="1" applyFill="1" applyBorder="1" applyAlignment="1">
      <alignment horizontal="center" vertical="center" wrapText="1"/>
    </xf>
    <xf numFmtId="0" fontId="45" fillId="0" borderId="0" xfId="0" applyFont="1" applyBorder="1" applyAlignment="1">
      <alignment horizontal="left" vertical="top" wrapText="1"/>
    </xf>
    <xf numFmtId="0" fontId="23" fillId="0" borderId="0" xfId="0" applyFont="1" applyBorder="1" applyAlignment="1">
      <alignment horizontal="center" wrapText="1"/>
    </xf>
    <xf numFmtId="0" fontId="36" fillId="6" borderId="4" xfId="0" applyFont="1" applyFill="1" applyBorder="1" applyAlignment="1">
      <alignment horizontal="left"/>
    </xf>
    <xf numFmtId="0" fontId="23" fillId="0" borderId="0" xfId="0" applyFont="1" applyAlignment="1">
      <alignment horizontal="center"/>
    </xf>
    <xf numFmtId="0" fontId="23" fillId="0" borderId="0" xfId="0" applyFont="1" applyBorder="1" applyAlignment="1">
      <alignment horizontal="center" vertical="center" wrapText="1"/>
    </xf>
    <xf numFmtId="0" fontId="56" fillId="7" borderId="66" xfId="5" applyFont="1" applyFill="1" applyBorder="1" applyAlignment="1">
      <alignment horizontal="center" vertical="center" wrapText="1"/>
    </xf>
    <xf numFmtId="0" fontId="45" fillId="0" borderId="4" xfId="3" applyFont="1" applyBorder="1" applyAlignment="1">
      <alignment horizontal="left" vertical="top"/>
    </xf>
    <xf numFmtId="0" fontId="35" fillId="6" borderId="43" xfId="0" applyFont="1" applyFill="1" applyBorder="1" applyAlignment="1">
      <alignment horizontal="right"/>
    </xf>
    <xf numFmtId="0" fontId="50" fillId="0" borderId="0" xfId="3" applyFont="1" applyFill="1" applyBorder="1" applyAlignment="1">
      <alignment horizontal="center" vertical="center" wrapText="1"/>
    </xf>
    <xf numFmtId="0" fontId="51" fillId="0" borderId="0" xfId="13" applyFont="1"/>
    <xf numFmtId="0" fontId="23" fillId="6" borderId="42" xfId="0" applyFont="1" applyFill="1" applyBorder="1" applyAlignment="1">
      <alignment horizontal="center" vertical="center" wrapText="1"/>
    </xf>
    <xf numFmtId="0" fontId="15" fillId="6" borderId="8" xfId="5" applyFill="1">
      <alignment horizontal="center" vertical="center" wrapText="1"/>
    </xf>
    <xf numFmtId="0" fontId="15" fillId="3" borderId="8" xfId="5">
      <alignment horizontal="center" vertical="center" wrapText="1"/>
    </xf>
    <xf numFmtId="0" fontId="17" fillId="8" borderId="21" xfId="0" applyFont="1" applyFill="1" applyBorder="1" applyAlignment="1">
      <alignment horizontal="center" vertical="center" wrapText="1"/>
    </xf>
    <xf numFmtId="0" fontId="17" fillId="8" borderId="51" xfId="0" applyFont="1" applyFill="1" applyBorder="1" applyAlignment="1">
      <alignment horizontal="center" vertical="center" wrapText="1"/>
    </xf>
    <xf numFmtId="0" fontId="17" fillId="8" borderId="52" xfId="0" applyFont="1" applyFill="1" applyBorder="1" applyAlignment="1">
      <alignment horizontal="center" vertical="center" wrapText="1"/>
    </xf>
    <xf numFmtId="0" fontId="35" fillId="0" borderId="0" xfId="14" applyFont="1" applyBorder="1" applyAlignment="1">
      <alignment horizontal="right"/>
    </xf>
    <xf numFmtId="0" fontId="15" fillId="3" borderId="77" xfId="5" applyBorder="1">
      <alignment horizontal="center" vertical="center" wrapText="1"/>
    </xf>
    <xf numFmtId="0" fontId="15" fillId="3" borderId="9" xfId="5" applyBorder="1">
      <alignment horizontal="center" vertical="center" wrapText="1"/>
    </xf>
    <xf numFmtId="0" fontId="15" fillId="3" borderId="69" xfId="5" applyBorder="1">
      <alignment horizontal="center" vertical="center" wrapText="1"/>
    </xf>
    <xf numFmtId="0" fontId="15" fillId="3" borderId="73" xfId="5" applyBorder="1">
      <alignment horizontal="center" vertical="center" wrapText="1"/>
    </xf>
    <xf numFmtId="0" fontId="15" fillId="3" borderId="14" xfId="5" applyBorder="1">
      <alignment horizontal="center" vertical="center" wrapText="1"/>
    </xf>
    <xf numFmtId="0" fontId="56" fillId="0" borderId="0" xfId="14" applyFont="1" applyFill="1" applyBorder="1" applyAlignment="1">
      <alignment horizontal="left" vertical="top" wrapText="1"/>
    </xf>
    <xf numFmtId="0" fontId="55" fillId="0" borderId="56" xfId="14" applyFont="1" applyFill="1" applyBorder="1" applyAlignment="1">
      <alignment horizontal="center" vertical="center" wrapText="1"/>
    </xf>
    <xf numFmtId="0" fontId="55" fillId="0" borderId="57" xfId="14" applyFont="1" applyFill="1" applyBorder="1" applyAlignment="1">
      <alignment horizontal="center" vertical="center" wrapText="1"/>
    </xf>
    <xf numFmtId="0" fontId="55" fillId="0" borderId="58" xfId="14" applyFont="1" applyFill="1" applyBorder="1" applyAlignment="1">
      <alignment horizontal="center" vertical="center" wrapText="1"/>
    </xf>
    <xf numFmtId="0" fontId="15" fillId="3" borderId="78" xfId="5" applyBorder="1">
      <alignment horizontal="center" vertical="center" wrapText="1"/>
    </xf>
    <xf numFmtId="3" fontId="16" fillId="6" borderId="13" xfId="10" applyNumberFormat="1" applyFont="1" applyFill="1" applyBorder="1" applyAlignment="1">
      <alignment horizontal="center" vertical="center" wrapText="1"/>
    </xf>
  </cellXfs>
  <cellStyles count="21">
    <cellStyle name="Estilo 1" xfId="5"/>
    <cellStyle name="Estilo 1 2" xfId="15"/>
    <cellStyle name="fila blanca 2" xfId="7"/>
    <cellStyle name="fila gris 1" xfId="6"/>
    <cellStyle name="Hipervínculo" xfId="2" builtinId="8"/>
    <cellStyle name="Hipervínculo 4" xfId="17"/>
    <cellStyle name="Millares" xfId="10" builtinId="3"/>
    <cellStyle name="Normal" xfId="0" builtinId="0"/>
    <cellStyle name="Normal 2" xfId="8"/>
    <cellStyle name="Normal 2 10" xfId="13"/>
    <cellStyle name="Normal 2 2 9" xfId="14"/>
    <cellStyle name="Normal 3" xfId="3"/>
    <cellStyle name="Normal 3 3" xfId="9"/>
    <cellStyle name="Normal 4" xfId="20"/>
    <cellStyle name="Normal 6" xfId="11"/>
    <cellStyle name="Normal 6 2" xfId="12"/>
    <cellStyle name="nota al pie" xfId="18"/>
    <cellStyle name="Porcentaje" xfId="1" builtinId="5"/>
    <cellStyle name="subtitulo tabla" xfId="4"/>
    <cellStyle name="titulo tabla" xfId="16"/>
    <cellStyle name="ultima fila nota pie" xfId="19"/>
  </cellStyles>
  <dxfs count="8">
    <dxf>
      <numFmt numFmtId="167" formatCode="#,##0.0"/>
      <alignment horizontal="center" vertical="center" textRotation="0" wrapText="1" indent="0" justifyLastLine="0" shrinkToFit="0" readingOrder="0"/>
    </dxf>
    <dxf>
      <numFmt numFmtId="167" formatCode="#,##0.0"/>
      <alignment horizontal="center" vertical="center" textRotation="0" wrapText="1" indent="0" justifyLastLine="0" shrinkToFit="0" readingOrder="0"/>
      <border outline="0">
        <right style="medium">
          <color rgb="FFFFFFFF"/>
        </right>
      </border>
    </dxf>
    <dxf>
      <numFmt numFmtId="167" formatCode="#,##0.0"/>
      <alignment horizontal="center" vertical="center" textRotation="0" wrapText="1" indent="0" justifyLastLine="0" shrinkToFit="0" readingOrder="0"/>
      <border outline="0">
        <right style="medium">
          <color rgb="FFFFFFFF"/>
        </right>
      </border>
    </dxf>
    <dxf>
      <alignment vertical="center" textRotation="0" indent="0" justifyLastLine="0" shrinkToFit="0" readingOrder="0"/>
      <border outline="0">
        <right style="medium">
          <color rgb="FFFFFFFF"/>
        </right>
      </border>
    </dxf>
    <dxf>
      <border outline="0">
        <right style="medium">
          <color rgb="FFFFFFFF"/>
        </right>
        <top style="medium">
          <color rgb="FFFFFFFF"/>
        </top>
        <bottom style="thin">
          <color theme="8" tint="-0.499984740745262"/>
        </bottom>
      </border>
    </dxf>
    <dxf>
      <alignment vertical="center" textRotation="0" indent="0" justifyLastLine="0" shrinkToFit="0" readingOrder="0"/>
    </dxf>
    <dxf>
      <border outline="0">
        <bottom style="medium">
          <color rgb="FFFFFFFF"/>
        </bottom>
      </border>
    </dxf>
    <dxf>
      <font>
        <b/>
        <i val="0"/>
        <strike val="0"/>
        <condense val="0"/>
        <extend val="0"/>
        <outline val="0"/>
        <shadow val="0"/>
        <u val="none"/>
        <vertAlign val="baseline"/>
        <sz val="8"/>
        <color rgb="FFFFFFFF"/>
        <name val="Helvetica"/>
        <scheme val="none"/>
      </font>
      <fill>
        <patternFill patternType="solid">
          <fgColor indexed="64"/>
          <bgColor theme="8" tint="-0.499984740745262"/>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7C80"/>
      <color rgb="FFFFFFDD"/>
      <color rgb="FFFFFFCC"/>
      <color rgb="FFFFFFBD"/>
      <color rgb="FFFFFF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styles" Target="styles.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2</xdr:col>
      <xdr:colOff>3025772</xdr:colOff>
      <xdr:row>4</xdr:row>
      <xdr:rowOff>133350</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257175" y="9525"/>
          <a:ext cx="325437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9</xdr:col>
      <xdr:colOff>703509</xdr:colOff>
      <xdr:row>19</xdr:row>
      <xdr:rowOff>117923</xdr:rowOff>
    </xdr:to>
    <xdr:pic>
      <xdr:nvPicPr>
        <xdr:cNvPr id="3" name="Imagen 2"/>
        <xdr:cNvPicPr>
          <a:picLocks noChangeAspect="1"/>
        </xdr:cNvPicPr>
      </xdr:nvPicPr>
      <xdr:blipFill>
        <a:blip xmlns:r="http://schemas.openxmlformats.org/officeDocument/2006/relationships" r:embed="rId1"/>
        <a:stretch>
          <a:fillRect/>
        </a:stretch>
      </xdr:blipFill>
      <xdr:spPr>
        <a:xfrm>
          <a:off x="533400" y="600075"/>
          <a:ext cx="6799509" cy="3137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200024</xdr:colOff>
      <xdr:row>2</xdr:row>
      <xdr:rowOff>91121</xdr:rowOff>
    </xdr:from>
    <xdr:to>
      <xdr:col>11</xdr:col>
      <xdr:colOff>123240</xdr:colOff>
      <xdr:row>20</xdr:row>
      <xdr:rowOff>133350</xdr:rowOff>
    </xdr:to>
    <xdr:pic>
      <xdr:nvPicPr>
        <xdr:cNvPr id="2" name="Imagen 1"/>
        <xdr:cNvPicPr>
          <a:picLocks noChangeAspect="1"/>
        </xdr:cNvPicPr>
      </xdr:nvPicPr>
      <xdr:blipFill>
        <a:blip xmlns:r="http://schemas.openxmlformats.org/officeDocument/2006/relationships" r:embed="rId1"/>
        <a:stretch>
          <a:fillRect/>
        </a:stretch>
      </xdr:blipFill>
      <xdr:spPr>
        <a:xfrm>
          <a:off x="200024" y="472121"/>
          <a:ext cx="7914691" cy="3471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DATA\UB\LVA\REP\SR99JUN\LVchart699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DOC\UB\EST\98VISIT.MAY\SR\BOPM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CEL\Datos99\CIFRAS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afr\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afr\Documents%20and%20Settings\MCUC\My%20Local%20Documents\COG\2002\frame\SR_01\cghu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INTERNACIONAL\04.%20Visitas\01-%20Agencias%20rating\DBRS\220223\Materiales\HF%20con%20previsiones%20y%20con%20cascada.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INTERNACIONAL\04.%20Visitas\01-%20Agencias%20rating\DBRS\220223\Materiales\HF%20con%20previsiones%20y%20con%20cascada.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Mis%20documentos/Diferenciales/10y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JECUCI&#211;N%20PRESUPUESTARIA\09-Ayuda%20financiera\Cambio%20ayuda%20fra%20octubre%202016\SPAIN_Annex_5-Supplem_table_gov_interv-Oct2016_10_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INTERNACIONAL\05.%20Internacional%20-%20Varios\09-%20Tribunal%20cuentas%20UE-COVID\A%20ENVIAR\20200709%20Seguimiento%20Medidas%20Aprobadas%20Gobierno%20CoVID19.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refreshError="1"/>
      <sheetData sheetId="1" refreshError="1"/>
      <sheetData sheetId="2">
        <row r="32">
          <cell r="G32">
            <v>-101004.26378389279</v>
          </cell>
        </row>
      </sheetData>
      <sheetData sheetId="3" refreshError="1"/>
      <sheetData sheetId="4" refreshError="1"/>
      <sheetData sheetId="5">
        <row r="32">
          <cell r="F32">
            <v>-75515.333386883256</v>
          </cell>
        </row>
      </sheetData>
      <sheetData sheetId="6">
        <row r="32">
          <cell r="F32">
            <v>-7511.0130141632981</v>
          </cell>
        </row>
      </sheetData>
      <sheetData sheetId="7">
        <row r="32">
          <cell r="F32">
            <v>-64.099240813346114</v>
          </cell>
        </row>
      </sheetData>
      <sheetData sheetId="8">
        <row r="37">
          <cell r="F37">
            <v>-17913.818142032949</v>
          </cell>
        </row>
      </sheetData>
      <sheetData sheetId="9" refreshError="1"/>
      <sheetData sheetId="10" refreshError="1"/>
      <sheetData sheetId="11">
        <row r="5">
          <cell r="C5">
            <v>4.4526026650194561E-2</v>
          </cell>
          <cell r="D5">
            <v>4.5909026995779811E-2</v>
          </cell>
        </row>
      </sheetData>
      <sheetData sheetId="12" refreshError="1"/>
      <sheetData sheetId="13">
        <row r="4">
          <cell r="D4">
            <v>3084.1120000000001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G8">
            <v>-100</v>
          </cell>
        </row>
        <row r="24">
          <cell r="G24">
            <v>-1600</v>
          </cell>
        </row>
        <row r="29">
          <cell r="G29">
            <v>-500</v>
          </cell>
        </row>
        <row r="40">
          <cell r="G40">
            <v>-1300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la14" displayName="Tabla14" ref="B4:E12" totalsRowShown="0" headerRowDxfId="7" dataDxfId="5" headerRowBorderDxfId="6" tableBorderDxfId="4">
  <autoFilter ref="B4:E12">
    <filterColumn colId="0" hiddenButton="1"/>
    <filterColumn colId="1" hiddenButton="1"/>
    <filterColumn colId="2" hiddenButton="1"/>
    <filterColumn colId="3" hiddenButton="1"/>
  </autoFilter>
  <tableColumns count="4">
    <tableColumn id="1" name="Columna1" dataDxfId="3"/>
    <tableColumn id="2" name="2022" dataDxfId="2"/>
    <tableColumn id="3" name="2023" dataDxfId="1"/>
    <tableColumn id="4" name="2024"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DD"/>
    <pageSetUpPr fitToPage="1"/>
  </sheetPr>
  <dimension ref="A1:G59"/>
  <sheetViews>
    <sheetView showGridLines="0" tabSelected="1" zoomScale="85" zoomScaleNormal="85" zoomScaleSheetLayoutView="70" workbookViewId="0">
      <selection activeCell="C28" sqref="C28"/>
    </sheetView>
  </sheetViews>
  <sheetFormatPr baseColWidth="10" defaultColWidth="0" defaultRowHeight="15" zeroHeight="1"/>
  <cols>
    <col min="1" max="1" width="3.85546875" style="1" customWidth="1"/>
    <col min="2" max="2" width="3.42578125" style="2" customWidth="1"/>
    <col min="3" max="3" width="152.42578125" style="1" bestFit="1" customWidth="1"/>
    <col min="4" max="4" width="4.28515625" style="1" customWidth="1"/>
    <col min="5" max="7" width="0" style="1" hidden="1" customWidth="1"/>
    <col min="8" max="16384" width="11.42578125" style="1" hidden="1"/>
  </cols>
  <sheetData>
    <row r="1" spans="2:3"/>
    <row r="2" spans="2:3"/>
    <row r="3" spans="2:3"/>
    <row r="4" spans="2:3"/>
    <row r="5" spans="2:3"/>
    <row r="6" spans="2:3">
      <c r="B6" s="1"/>
    </row>
    <row r="7" spans="2:3" ht="21">
      <c r="B7" s="541" t="s">
        <v>861</v>
      </c>
      <c r="C7" s="542"/>
    </row>
    <row r="8" spans="2:3">
      <c r="B8" s="3"/>
      <c r="C8" s="4"/>
    </row>
    <row r="9" spans="2:3">
      <c r="B9" s="5">
        <v>1</v>
      </c>
      <c r="C9" s="6" t="s">
        <v>606</v>
      </c>
    </row>
    <row r="10" spans="2:3">
      <c r="B10" s="75" t="s">
        <v>61</v>
      </c>
      <c r="C10" s="72" t="s">
        <v>575</v>
      </c>
    </row>
    <row r="11" spans="2:3">
      <c r="B11" s="75" t="s">
        <v>61</v>
      </c>
      <c r="C11" s="72" t="s">
        <v>791</v>
      </c>
    </row>
    <row r="12" spans="2:3">
      <c r="B12" s="75" t="s">
        <v>61</v>
      </c>
      <c r="C12" s="72" t="s">
        <v>576</v>
      </c>
    </row>
    <row r="13" spans="2:3">
      <c r="B13" s="75" t="s">
        <v>61</v>
      </c>
      <c r="C13" s="72" t="s">
        <v>577</v>
      </c>
    </row>
    <row r="14" spans="2:3">
      <c r="B14" s="75" t="s">
        <v>61</v>
      </c>
      <c r="C14" s="353" t="s">
        <v>578</v>
      </c>
    </row>
    <row r="15" spans="2:3">
      <c r="B15" s="75" t="s">
        <v>61</v>
      </c>
      <c r="C15" s="72" t="s">
        <v>579</v>
      </c>
    </row>
    <row r="16" spans="2:3">
      <c r="B16" s="5">
        <v>2</v>
      </c>
      <c r="C16" s="6" t="s">
        <v>0</v>
      </c>
    </row>
    <row r="17" spans="2:3">
      <c r="B17" s="75" t="s">
        <v>61</v>
      </c>
      <c r="C17" s="72" t="s">
        <v>644</v>
      </c>
    </row>
    <row r="18" spans="2:3">
      <c r="B18" s="75" t="s">
        <v>61</v>
      </c>
      <c r="C18" s="72" t="s">
        <v>766</v>
      </c>
    </row>
    <row r="19" spans="2:3">
      <c r="B19" s="75" t="s">
        <v>61</v>
      </c>
      <c r="C19" s="72" t="s">
        <v>584</v>
      </c>
    </row>
    <row r="20" spans="2:3">
      <c r="B20" s="75" t="s">
        <v>61</v>
      </c>
      <c r="C20" s="74" t="s">
        <v>767</v>
      </c>
    </row>
    <row r="21" spans="2:3">
      <c r="B21" s="75" t="s">
        <v>61</v>
      </c>
      <c r="C21" s="74" t="s">
        <v>768</v>
      </c>
    </row>
    <row r="22" spans="2:3">
      <c r="B22" s="75" t="s">
        <v>61</v>
      </c>
      <c r="C22" s="72" t="s">
        <v>550</v>
      </c>
    </row>
    <row r="23" spans="2:3">
      <c r="B23" s="75" t="s">
        <v>61</v>
      </c>
      <c r="C23" s="72" t="s">
        <v>643</v>
      </c>
    </row>
    <row r="24" spans="2:3">
      <c r="B24" s="75" t="s">
        <v>61</v>
      </c>
      <c r="C24" s="72" t="s">
        <v>799</v>
      </c>
    </row>
    <row r="25" spans="2:3">
      <c r="B25" s="5">
        <v>6</v>
      </c>
      <c r="C25" s="6" t="s">
        <v>772</v>
      </c>
    </row>
    <row r="26" spans="2:3">
      <c r="B26" s="75" t="s">
        <v>61</v>
      </c>
      <c r="C26" s="73" t="s">
        <v>770</v>
      </c>
    </row>
    <row r="27" spans="2:3">
      <c r="B27" s="75" t="s">
        <v>61</v>
      </c>
      <c r="C27" s="73" t="s">
        <v>771</v>
      </c>
    </row>
    <row r="28" spans="2:3">
      <c r="B28" s="75" t="s">
        <v>61</v>
      </c>
      <c r="C28" s="73" t="s">
        <v>117</v>
      </c>
    </row>
    <row r="29" spans="2:3">
      <c r="B29" s="75" t="s">
        <v>61</v>
      </c>
      <c r="C29" s="73" t="s">
        <v>118</v>
      </c>
    </row>
    <row r="30" spans="2:3">
      <c r="B30" s="7"/>
      <c r="C30" s="6" t="s">
        <v>1</v>
      </c>
    </row>
    <row r="31" spans="2:3">
      <c r="B31" s="75" t="s">
        <v>61</v>
      </c>
      <c r="C31" s="363" t="s">
        <v>605</v>
      </c>
    </row>
    <row r="32" spans="2:3">
      <c r="B32" s="75" t="s">
        <v>61</v>
      </c>
      <c r="C32" s="362" t="s">
        <v>668</v>
      </c>
    </row>
    <row r="33" spans="2:3">
      <c r="B33" s="75" t="s">
        <v>61</v>
      </c>
      <c r="C33" s="9" t="s">
        <v>631</v>
      </c>
    </row>
    <row r="34" spans="2:3">
      <c r="B34" s="7"/>
      <c r="C34" s="9" t="s">
        <v>608</v>
      </c>
    </row>
    <row r="35" spans="2:3">
      <c r="B35" s="75" t="s">
        <v>61</v>
      </c>
      <c r="C35" s="10" t="s">
        <v>609</v>
      </c>
    </row>
    <row r="36" spans="2:3">
      <c r="B36" s="75" t="s">
        <v>61</v>
      </c>
      <c r="C36" s="277" t="s">
        <v>610</v>
      </c>
    </row>
    <row r="37" spans="2:3">
      <c r="B37" s="75" t="s">
        <v>61</v>
      </c>
      <c r="C37" s="9" t="s">
        <v>773</v>
      </c>
    </row>
    <row r="38" spans="2:3">
      <c r="B38" s="75" t="s">
        <v>61</v>
      </c>
      <c r="C38" s="9" t="s">
        <v>611</v>
      </c>
    </row>
    <row r="39" spans="2:3">
      <c r="B39" s="75" t="s">
        <v>61</v>
      </c>
      <c r="C39" s="9" t="s">
        <v>612</v>
      </c>
    </row>
    <row r="40" spans="2:3">
      <c r="B40" s="75" t="s">
        <v>61</v>
      </c>
      <c r="C40" s="9" t="s">
        <v>613</v>
      </c>
    </row>
    <row r="41" spans="2:3">
      <c r="B41" s="75" t="s">
        <v>61</v>
      </c>
      <c r="C41" s="9" t="s">
        <v>614</v>
      </c>
    </row>
    <row r="42" spans="2:3">
      <c r="B42" s="75" t="s">
        <v>61</v>
      </c>
      <c r="C42" s="9" t="s">
        <v>615</v>
      </c>
    </row>
    <row r="43" spans="2:3">
      <c r="B43" s="75" t="s">
        <v>61</v>
      </c>
      <c r="C43" s="9" t="s">
        <v>616</v>
      </c>
    </row>
    <row r="44" spans="2:3">
      <c r="B44" s="7"/>
      <c r="C44" s="9" t="s">
        <v>617</v>
      </c>
    </row>
    <row r="45" spans="2:3">
      <c r="B45" s="75" t="s">
        <v>61</v>
      </c>
      <c r="C45" s="11" t="s">
        <v>774</v>
      </c>
    </row>
    <row r="46" spans="2:3">
      <c r="B46" s="75" t="s">
        <v>61</v>
      </c>
      <c r="C46" s="11" t="s">
        <v>775</v>
      </c>
    </row>
    <row r="47" spans="2:3">
      <c r="B47" s="75" t="s">
        <v>61</v>
      </c>
      <c r="C47" s="11" t="s">
        <v>776</v>
      </c>
    </row>
    <row r="48" spans="2:3">
      <c r="B48" s="75" t="s">
        <v>61</v>
      </c>
      <c r="C48" s="11" t="s">
        <v>777</v>
      </c>
    </row>
    <row r="49" spans="2:3">
      <c r="B49" s="75" t="s">
        <v>61</v>
      </c>
      <c r="C49" s="11" t="s">
        <v>778</v>
      </c>
    </row>
    <row r="50" spans="2:3"/>
    <row r="51" spans="2:3" hidden="1"/>
    <row r="52" spans="2:3" hidden="1"/>
    <row r="53" spans="2:3" hidden="1"/>
    <row r="54" spans="2:3" hidden="1"/>
    <row r="55" spans="2:3" hidden="1"/>
    <row r="56" spans="2:3" hidden="1"/>
    <row r="57" spans="2:3" hidden="1"/>
    <row r="58" spans="2:3"/>
    <row r="59" spans="2:3"/>
  </sheetData>
  <mergeCells count="1">
    <mergeCell ref="B7:C7"/>
  </mergeCells>
  <hyperlinks>
    <hyperlink ref="B19" location="'2.3. Proyecciones'!A1" display="🔘"/>
    <hyperlink ref="B20" location="'2.4.a MRR transf. anuales'!A1" display="🔘"/>
    <hyperlink ref="B22" location="'2.5. Comparación con CE'!A1" display="🔘"/>
    <hyperlink ref="B28:B29" location="'2.5.a MRR transf. anuales'!A1" display="🔘"/>
    <hyperlink ref="B28" location="'6.1 PERTEs'!A1" display="🔘"/>
    <hyperlink ref="B29" location="'6.2 Fondos'!A1" display="🔘"/>
    <hyperlink ref="B27" location="'G.6.2. Calendario'!A1" display="🔘"/>
    <hyperlink ref="B33" location="'A.3. Saldo vivo garantías'!A1" display="🔘"/>
    <hyperlink ref="B43" location="'A.11. Ejecución presupuestaria'!A1" display="🔘"/>
    <hyperlink ref="B45" location="'A.12.a) Ejecución CN AAPP'!A1" display="🔘"/>
    <hyperlink ref="B46" location="'A.12.b) Ejecución CN AACC'!A1" display="🔘"/>
    <hyperlink ref="B47" location="'A.12.c) Ejecución CN CCAA'!A1" display="🔘"/>
    <hyperlink ref="B48" location="'A.12.d) Ejecución CN EELL'!A1" display="🔘"/>
    <hyperlink ref="B49" location="'A.12.e) Ejecución CN FFSS'!A1" display="🔘"/>
    <hyperlink ref="B42" location="'A.10. Garantías AATT'!A1" display="🔘"/>
    <hyperlink ref="B41" location="'A.9. Medidas EELL'!A1" display="🔘"/>
    <hyperlink ref="B40" location="'A.8. Medidas CCAA'!A1" display="🔘"/>
    <hyperlink ref="B26" location="'G.6.1. Ejecución PRTR'!A1" display="🔘"/>
    <hyperlink ref="B37" location="'A.5. Medidas ingresos Estado'!A1" display="🔘"/>
    <hyperlink ref="B35" location="'A.4.a) Educación-sanidad-empleo'!A1" display="🔘"/>
    <hyperlink ref="B36" location="'A.4.b) COFOG'!A1" display="🔘"/>
    <hyperlink ref="B38" location="'A.6. Medidas gasto Estado'!A1" display="🔘"/>
    <hyperlink ref="B18" location="'2.2. Previsiones 2024'!A1" display="🔘"/>
    <hyperlink ref="B21" location="'2.4.b MRR préstamos'!A1" display="🔘"/>
    <hyperlink ref="B24" location="'2.7. Gasto primario'!A1" display="🔘"/>
    <hyperlink ref="B32" location="'A.2. Cuantías a excluir gasto '!A1" display="🔘"/>
    <hyperlink ref="B10" location="'1.1. Indicadores compl.'!A1" display="🔘"/>
    <hyperlink ref="B11" location="'1.2. Supuestos básicos'!A1" display="🔘"/>
    <hyperlink ref="B12" location="'1.3. Escenario macro'!A1" display="🔘"/>
    <hyperlink ref="B13" location="'1.4. Evo. precios'!A1" display="🔘"/>
    <hyperlink ref="B14" location="'1.5. Evo. mercado trabajo'!A1" display="🔘"/>
    <hyperlink ref="B15" location="'1.6. Saldos sectoriales'!A1" display="🔘"/>
    <hyperlink ref="B17" location="'2.1. Evo. deuda'!A1" display="🔘"/>
    <hyperlink ref="B23" location="'2.6. Saldo estructural'!A1" display="🔘"/>
    <hyperlink ref="B31" location="'A.1 Metodología'!A1" display="🔘"/>
    <hyperlink ref="B39" location="'A.7. Garantías'!A1" display="🔘"/>
  </hyperlinks>
  <pageMargins left="0.7" right="0.7" top="0.75" bottom="0.75" header="0.3" footer="0.3"/>
  <pageSetup paperSize="9"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9"/>
  <sheetViews>
    <sheetView showGridLines="0" zoomScaleNormal="100" workbookViewId="0">
      <selection activeCell="B2" sqref="B2:F2"/>
    </sheetView>
  </sheetViews>
  <sheetFormatPr baseColWidth="10" defaultColWidth="11.42578125" defaultRowHeight="11.25"/>
  <cols>
    <col min="1" max="1" width="3.85546875" style="22" customWidth="1"/>
    <col min="2" max="2" width="42.28515625" style="21" customWidth="1"/>
    <col min="3" max="3" width="12.5703125" style="21" customWidth="1"/>
    <col min="4" max="6" width="15.28515625" style="21" customWidth="1"/>
    <col min="7" max="16384" width="11.42578125" style="22"/>
  </cols>
  <sheetData>
    <row r="1" spans="1:6" ht="15">
      <c r="A1" s="537" t="s">
        <v>862</v>
      </c>
    </row>
    <row r="2" spans="1:6" s="23" customFormat="1" ht="18.75" customHeight="1">
      <c r="B2" s="573" t="s">
        <v>553</v>
      </c>
      <c r="C2" s="573"/>
      <c r="D2" s="573"/>
      <c r="E2" s="573"/>
      <c r="F2" s="573"/>
    </row>
    <row r="3" spans="1:6">
      <c r="B3" s="575" t="s">
        <v>2</v>
      </c>
      <c r="C3" s="575"/>
      <c r="D3" s="575"/>
      <c r="E3" s="575"/>
      <c r="F3" s="575"/>
    </row>
    <row r="4" spans="1:6" ht="12" thickBot="1">
      <c r="C4" s="24"/>
      <c r="D4" s="298" t="s">
        <v>554</v>
      </c>
      <c r="E4" s="299" t="s">
        <v>555</v>
      </c>
      <c r="F4" s="300"/>
    </row>
    <row r="5" spans="1:6" ht="24" customHeight="1" thickBot="1">
      <c r="B5" s="25"/>
      <c r="C5" s="288" t="s">
        <v>10</v>
      </c>
      <c r="D5" s="288">
        <v>2022</v>
      </c>
      <c r="E5" s="288">
        <v>2023</v>
      </c>
      <c r="F5" s="301">
        <v>2024</v>
      </c>
    </row>
    <row r="6" spans="1:6" s="27" customFormat="1" ht="20.100000000000001" customHeight="1" thickBot="1">
      <c r="B6" s="28" t="s">
        <v>11</v>
      </c>
      <c r="C6" s="29" t="s">
        <v>12</v>
      </c>
      <c r="D6" s="339">
        <v>42.6</v>
      </c>
      <c r="E6" s="339">
        <v>41.9</v>
      </c>
      <c r="F6" s="340">
        <v>42</v>
      </c>
    </row>
    <row r="7" spans="1:6" ht="20.100000000000001" customHeight="1">
      <c r="B7" s="30" t="s">
        <v>13</v>
      </c>
      <c r="C7" s="15" t="s">
        <v>14</v>
      </c>
      <c r="D7" s="341">
        <v>11.9</v>
      </c>
      <c r="E7" s="341">
        <v>11.3</v>
      </c>
      <c r="F7" s="341">
        <v>11.4</v>
      </c>
    </row>
    <row r="8" spans="1:6" ht="20.100000000000001" customHeight="1" thickBot="1">
      <c r="B8" s="32" t="s">
        <v>15</v>
      </c>
      <c r="C8" s="33" t="s">
        <v>16</v>
      </c>
      <c r="D8" s="34">
        <v>12.2</v>
      </c>
      <c r="E8" s="34">
        <v>12.7</v>
      </c>
      <c r="F8" s="342">
        <v>13.1</v>
      </c>
    </row>
    <row r="9" spans="1:6" ht="20.100000000000001" customHeight="1">
      <c r="B9" s="30" t="s">
        <v>17</v>
      </c>
      <c r="C9" s="15" t="s">
        <v>18</v>
      </c>
      <c r="D9" s="341">
        <v>0.4</v>
      </c>
      <c r="E9" s="341">
        <v>0.4</v>
      </c>
      <c r="F9" s="341">
        <v>0.3</v>
      </c>
    </row>
    <row r="10" spans="1:6" ht="20.100000000000001" customHeight="1" thickBot="1">
      <c r="B10" s="32" t="s">
        <v>19</v>
      </c>
      <c r="C10" s="33" t="s">
        <v>20</v>
      </c>
      <c r="D10" s="34">
        <v>13.4</v>
      </c>
      <c r="E10" s="34">
        <v>13.5</v>
      </c>
      <c r="F10" s="342">
        <v>13.6</v>
      </c>
    </row>
    <row r="11" spans="1:6" ht="20.100000000000001" customHeight="1">
      <c r="B11" s="30" t="s">
        <v>21</v>
      </c>
      <c r="C11" s="15"/>
      <c r="D11" s="341">
        <v>4.7</v>
      </c>
      <c r="E11" s="341">
        <v>4.0999999999999996</v>
      </c>
      <c r="F11" s="341">
        <v>3.6</v>
      </c>
    </row>
    <row r="12" spans="1:6" s="35" customFormat="1" ht="20.100000000000001" customHeight="1" thickBot="1">
      <c r="B12" s="36" t="s">
        <v>22</v>
      </c>
      <c r="C12" s="37"/>
      <c r="D12" s="345">
        <v>38.299999999999997</v>
      </c>
      <c r="E12" s="345">
        <v>38.1</v>
      </c>
      <c r="F12" s="346">
        <v>38.6</v>
      </c>
    </row>
    <row r="13" spans="1:6" ht="20.100000000000001" customHeight="1" thickBot="1">
      <c r="B13" s="28" t="s">
        <v>23</v>
      </c>
      <c r="C13" s="29" t="s">
        <v>24</v>
      </c>
      <c r="D13" s="339">
        <v>47.4</v>
      </c>
      <c r="E13" s="339">
        <v>45.8</v>
      </c>
      <c r="F13" s="343">
        <v>45</v>
      </c>
    </row>
    <row r="14" spans="1:6" ht="20.100000000000001" customHeight="1">
      <c r="B14" s="30" t="s">
        <v>25</v>
      </c>
      <c r="C14" s="15" t="s">
        <v>26</v>
      </c>
      <c r="D14" s="341">
        <v>11.5</v>
      </c>
      <c r="E14" s="341">
        <v>11.1</v>
      </c>
      <c r="F14" s="341">
        <v>11</v>
      </c>
    </row>
    <row r="15" spans="1:6" ht="20.100000000000001" customHeight="1" thickBot="1">
      <c r="B15" s="32" t="s">
        <v>27</v>
      </c>
      <c r="C15" s="33" t="s">
        <v>28</v>
      </c>
      <c r="D15" s="34">
        <v>5.9</v>
      </c>
      <c r="E15" s="34">
        <v>5.7</v>
      </c>
      <c r="F15" s="342">
        <v>5.7</v>
      </c>
    </row>
    <row r="16" spans="1:6" ht="20.100000000000001" customHeight="1">
      <c r="B16" s="30" t="s">
        <v>29</v>
      </c>
      <c r="C16" s="15" t="s">
        <v>30</v>
      </c>
      <c r="D16" s="341">
        <v>19.8</v>
      </c>
      <c r="E16" s="341">
        <v>19.8</v>
      </c>
      <c r="F16" s="341">
        <v>19.7</v>
      </c>
    </row>
    <row r="17" spans="2:6" ht="20.100000000000001" customHeight="1" thickBot="1">
      <c r="B17" s="32" t="s">
        <v>31</v>
      </c>
      <c r="C17" s="33" t="s">
        <v>32</v>
      </c>
      <c r="D17" s="34">
        <v>2.4</v>
      </c>
      <c r="E17" s="34">
        <v>2.4</v>
      </c>
      <c r="F17" s="342">
        <v>2.5</v>
      </c>
    </row>
    <row r="18" spans="2:6" ht="20.100000000000001" customHeight="1">
      <c r="B18" s="30" t="s">
        <v>33</v>
      </c>
      <c r="C18" s="15" t="s">
        <v>34</v>
      </c>
      <c r="D18" s="341">
        <v>2</v>
      </c>
      <c r="E18" s="341">
        <v>1.6</v>
      </c>
      <c r="F18" s="341">
        <v>1.2</v>
      </c>
    </row>
    <row r="19" spans="2:6" ht="20.100000000000001" customHeight="1" thickBot="1">
      <c r="B19" s="32" t="s">
        <v>556</v>
      </c>
      <c r="C19" s="33" t="s">
        <v>35</v>
      </c>
      <c r="D19" s="34">
        <v>2.8</v>
      </c>
      <c r="E19" s="34">
        <v>2.6</v>
      </c>
      <c r="F19" s="342">
        <v>2.6</v>
      </c>
    </row>
    <row r="20" spans="2:6" ht="20.100000000000001" customHeight="1">
      <c r="B20" s="30" t="s">
        <v>36</v>
      </c>
      <c r="C20" s="15" t="s">
        <v>37</v>
      </c>
      <c r="D20" s="341">
        <v>1.1000000000000001</v>
      </c>
      <c r="E20" s="341">
        <v>0.7</v>
      </c>
      <c r="F20" s="341">
        <v>0.7</v>
      </c>
    </row>
    <row r="21" spans="2:6" ht="20.100000000000001" customHeight="1">
      <c r="B21" s="38" t="s">
        <v>38</v>
      </c>
      <c r="C21" s="39"/>
      <c r="D21" s="40">
        <v>1.9</v>
      </c>
      <c r="E21" s="40">
        <v>1.8</v>
      </c>
      <c r="F21" s="344">
        <v>1.6</v>
      </c>
    </row>
    <row r="22" spans="2:6" ht="20.100000000000001" customHeight="1" thickBot="1">
      <c r="B22" s="18" t="s">
        <v>9</v>
      </c>
      <c r="C22" s="326"/>
      <c r="D22" s="19">
        <v>1346377</v>
      </c>
      <c r="E22" s="19">
        <v>1461197.2111832099</v>
      </c>
      <c r="F22" s="302">
        <v>1542894.4483546801</v>
      </c>
    </row>
    <row r="23" spans="2:6" ht="45" customHeight="1">
      <c r="B23" s="574" t="s">
        <v>39</v>
      </c>
      <c r="C23" s="574"/>
      <c r="D23" s="574"/>
      <c r="E23" s="574"/>
      <c r="F23" s="574"/>
    </row>
    <row r="24" spans="2:6" ht="14.25" customHeight="1">
      <c r="B24" s="576" t="s">
        <v>784</v>
      </c>
      <c r="C24" s="577"/>
      <c r="D24" s="577"/>
      <c r="E24" s="577"/>
      <c r="F24" s="577"/>
    </row>
    <row r="25" spans="2:6" ht="20.100000000000001" customHeight="1">
      <c r="B25" s="22"/>
      <c r="C25" s="22"/>
      <c r="D25" s="22"/>
      <c r="E25" s="22"/>
      <c r="F25" s="22"/>
    </row>
    <row r="26" spans="2:6">
      <c r="B26" s="41"/>
      <c r="C26" s="41"/>
      <c r="D26" s="41"/>
      <c r="E26" s="41"/>
      <c r="F26" s="41"/>
    </row>
    <row r="27" spans="2:6" ht="9.9499999999999993" customHeight="1">
      <c r="D27" s="42"/>
      <c r="E27" s="42"/>
      <c r="F27" s="42"/>
    </row>
    <row r="28" spans="2:6">
      <c r="B28" s="22"/>
    </row>
    <row r="29" spans="2:6">
      <c r="B29" s="22"/>
    </row>
  </sheetData>
  <mergeCells count="4">
    <mergeCell ref="B2:F2"/>
    <mergeCell ref="B23:F23"/>
    <mergeCell ref="B3:F3"/>
    <mergeCell ref="B24:F24"/>
  </mergeCells>
  <hyperlinks>
    <hyperlink ref="A1" location="Índice!A1" display="&lt;&lt;"/>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23"/>
  <sheetViews>
    <sheetView showGridLines="0" zoomScaleNormal="100" zoomScaleSheetLayoutView="100" workbookViewId="0">
      <selection activeCell="B2" sqref="B2:I2"/>
    </sheetView>
  </sheetViews>
  <sheetFormatPr baseColWidth="10" defaultColWidth="9.140625" defaultRowHeight="11.25"/>
  <cols>
    <col min="1" max="1" width="3.85546875" style="44" customWidth="1"/>
    <col min="2" max="2" width="66.28515625" style="44" customWidth="1"/>
    <col min="3" max="9" width="11.7109375" style="44" customWidth="1"/>
    <col min="10" max="16384" width="9.140625" style="44"/>
  </cols>
  <sheetData>
    <row r="1" spans="1:9" ht="15">
      <c r="A1" s="536" t="s">
        <v>862</v>
      </c>
      <c r="B1" s="43"/>
      <c r="C1" s="43"/>
      <c r="D1" s="43"/>
      <c r="E1" s="43"/>
      <c r="F1" s="43"/>
      <c r="G1" s="43"/>
      <c r="H1" s="43"/>
      <c r="I1" s="43"/>
    </row>
    <row r="2" spans="1:9" ht="16.5" customHeight="1">
      <c r="A2" s="43"/>
      <c r="B2" s="578" t="s">
        <v>552</v>
      </c>
      <c r="C2" s="578"/>
      <c r="D2" s="578"/>
      <c r="E2" s="578"/>
      <c r="F2" s="578"/>
      <c r="G2" s="578"/>
      <c r="H2" s="578"/>
      <c r="I2" s="578"/>
    </row>
    <row r="3" spans="1:9" ht="13.5" customHeight="1">
      <c r="A3" s="43"/>
      <c r="B3" s="581" t="s">
        <v>40</v>
      </c>
      <c r="C3" s="581"/>
      <c r="D3" s="581"/>
      <c r="E3" s="581"/>
      <c r="F3" s="581"/>
      <c r="G3" s="581"/>
      <c r="H3" s="581"/>
      <c r="I3" s="581"/>
    </row>
    <row r="4" spans="1:9" ht="20.100000000000001" customHeight="1" thickBot="1">
      <c r="A4" s="43"/>
      <c r="B4" s="579" t="s">
        <v>41</v>
      </c>
      <c r="C4" s="579"/>
      <c r="D4" s="579"/>
      <c r="E4" s="579"/>
      <c r="F4" s="579"/>
      <c r="G4" s="579"/>
      <c r="H4" s="579"/>
      <c r="I4" s="579"/>
    </row>
    <row r="5" spans="1:9" ht="20.100000000000001" customHeight="1" thickBot="1">
      <c r="A5" s="43"/>
      <c r="B5" s="45"/>
      <c r="C5" s="46">
        <v>2020</v>
      </c>
      <c r="D5" s="46">
        <v>2021</v>
      </c>
      <c r="E5" s="46">
        <v>2022</v>
      </c>
      <c r="F5" s="46">
        <v>2023</v>
      </c>
      <c r="G5" s="46">
        <v>2024</v>
      </c>
      <c r="H5" s="46">
        <v>2025</v>
      </c>
      <c r="I5" s="47">
        <v>2026</v>
      </c>
    </row>
    <row r="6" spans="1:9" ht="20.100000000000001" customHeight="1">
      <c r="A6" s="43"/>
      <c r="B6" s="278" t="s">
        <v>42</v>
      </c>
      <c r="C6" s="217">
        <v>487.59999999999997</v>
      </c>
      <c r="D6" s="105">
        <v>21484.376999999997</v>
      </c>
      <c r="E6" s="218">
        <v>25722.000390000001</v>
      </c>
      <c r="F6" s="217">
        <v>23930.190999999999</v>
      </c>
      <c r="G6" s="217">
        <v>6320.9170000000004</v>
      </c>
      <c r="H6" s="217">
        <v>1463.567</v>
      </c>
      <c r="I6" s="219">
        <v>445.53761000000702</v>
      </c>
    </row>
    <row r="7" spans="1:9" ht="20.100000000000001" customHeight="1">
      <c r="A7" s="43"/>
      <c r="B7" s="48" t="s">
        <v>43</v>
      </c>
      <c r="C7" s="227"/>
      <c r="D7" s="279">
        <v>19036.599999999999</v>
      </c>
      <c r="E7" s="280">
        <v>18000</v>
      </c>
      <c r="F7" s="279">
        <v>11405</v>
      </c>
      <c r="G7" s="279">
        <v>10231</v>
      </c>
      <c r="H7" s="279">
        <v>9351</v>
      </c>
      <c r="I7" s="281">
        <v>11831</v>
      </c>
    </row>
    <row r="8" spans="1:9" ht="20.100000000000001" customHeight="1">
      <c r="A8" s="43"/>
      <c r="B8" s="582" t="s">
        <v>40</v>
      </c>
      <c r="C8" s="582"/>
      <c r="D8" s="582"/>
      <c r="E8" s="582"/>
      <c r="F8" s="582"/>
      <c r="G8" s="582"/>
      <c r="H8" s="582"/>
      <c r="I8" s="582"/>
    </row>
    <row r="9" spans="1:9" ht="20.100000000000001" customHeight="1" thickBot="1">
      <c r="A9" s="43"/>
      <c r="B9" s="579" t="s">
        <v>44</v>
      </c>
      <c r="C9" s="579"/>
      <c r="D9" s="579"/>
      <c r="E9" s="579"/>
      <c r="F9" s="579"/>
      <c r="G9" s="579"/>
      <c r="H9" s="579"/>
      <c r="I9" s="579"/>
    </row>
    <row r="10" spans="1:9" ht="20.100000000000001" customHeight="1" thickBot="1">
      <c r="A10" s="43"/>
      <c r="B10" s="49"/>
      <c r="C10" s="46">
        <v>2020</v>
      </c>
      <c r="D10" s="46">
        <v>2021</v>
      </c>
      <c r="E10" s="46">
        <v>2022</v>
      </c>
      <c r="F10" s="46">
        <v>2023</v>
      </c>
      <c r="G10" s="46">
        <v>2024</v>
      </c>
      <c r="H10" s="46">
        <v>2025</v>
      </c>
      <c r="I10" s="47">
        <v>2026</v>
      </c>
    </row>
    <row r="11" spans="1:9" ht="20.100000000000001" customHeight="1">
      <c r="A11" s="43"/>
      <c r="B11" s="14" t="s">
        <v>45</v>
      </c>
      <c r="C11" s="217">
        <v>0.13418048459181828</v>
      </c>
      <c r="D11" s="105">
        <v>3.8576032913916718</v>
      </c>
      <c r="E11" s="218">
        <v>9.50108</v>
      </c>
      <c r="F11" s="217">
        <v>5.2967171154776151</v>
      </c>
      <c r="G11" s="217">
        <v>0.46103682512128963</v>
      </c>
      <c r="H11" s="217">
        <v>0.20076631173543702</v>
      </c>
      <c r="I11" s="219">
        <v>7.3140915316452268E-2</v>
      </c>
    </row>
    <row r="12" spans="1:9" ht="20.100000000000001" customHeight="1" thickBot="1">
      <c r="A12" s="43"/>
      <c r="B12" s="50" t="s">
        <v>46</v>
      </c>
      <c r="C12" s="220">
        <v>5.7412623062575259</v>
      </c>
      <c r="D12" s="221">
        <v>239.20823374026699</v>
      </c>
      <c r="E12" s="222">
        <v>318.09742</v>
      </c>
      <c r="F12" s="222">
        <v>226.63386866211223</v>
      </c>
      <c r="G12" s="222">
        <v>19.726664081722216</v>
      </c>
      <c r="H12" s="222">
        <v>8.5903107403391807</v>
      </c>
      <c r="I12" s="223">
        <v>3.1295249933620082</v>
      </c>
    </row>
    <row r="13" spans="1:9" ht="20.100000000000001" customHeight="1">
      <c r="A13" s="43"/>
      <c r="B13" s="14" t="s">
        <v>47</v>
      </c>
      <c r="C13" s="217">
        <v>60.957721085628897</v>
      </c>
      <c r="D13" s="105">
        <v>2978.7719897610318</v>
      </c>
      <c r="E13" s="218">
        <v>2853.86517</v>
      </c>
      <c r="F13" s="217">
        <v>2406.2799115457119</v>
      </c>
      <c r="G13" s="217">
        <v>209.44740422901316</v>
      </c>
      <c r="H13" s="217">
        <v>91.207427603115292</v>
      </c>
      <c r="I13" s="219">
        <v>33.227659963897302</v>
      </c>
    </row>
    <row r="14" spans="1:9" ht="20.100000000000001" customHeight="1">
      <c r="A14" s="43"/>
      <c r="B14" s="50" t="s">
        <v>48</v>
      </c>
      <c r="C14" s="220">
        <v>0</v>
      </c>
      <c r="D14" s="221">
        <v>0</v>
      </c>
      <c r="E14" s="222">
        <v>0</v>
      </c>
      <c r="F14" s="222">
        <v>0</v>
      </c>
      <c r="G14" s="222">
        <v>0</v>
      </c>
      <c r="H14" s="222">
        <v>0</v>
      </c>
      <c r="I14" s="223">
        <v>0</v>
      </c>
    </row>
    <row r="15" spans="1:9" s="54" customFormat="1" ht="20.100000000000001" customHeight="1" thickBot="1">
      <c r="A15" s="51"/>
      <c r="B15" s="52" t="s">
        <v>49</v>
      </c>
      <c r="C15" s="224">
        <v>66.833163876478238</v>
      </c>
      <c r="D15" s="224">
        <v>3221.8378267926905</v>
      </c>
      <c r="E15" s="224">
        <v>3181.4636700000001</v>
      </c>
      <c r="F15" s="224">
        <v>2638.2104973233018</v>
      </c>
      <c r="G15" s="224">
        <v>229.63510513585666</v>
      </c>
      <c r="H15" s="224">
        <v>99.998504655189905</v>
      </c>
      <c r="I15" s="225">
        <v>36.430325872575764</v>
      </c>
    </row>
    <row r="16" spans="1:9" ht="20.100000000000001" customHeight="1">
      <c r="A16" s="43"/>
      <c r="B16" s="14" t="s">
        <v>50</v>
      </c>
      <c r="C16" s="217">
        <v>34.632917984474837</v>
      </c>
      <c r="D16" s="105">
        <v>1680.5703288727336</v>
      </c>
      <c r="E16" s="218">
        <v>1635.4964600000001</v>
      </c>
      <c r="F16" s="217">
        <v>1367.1195927286562</v>
      </c>
      <c r="G16" s="217">
        <v>118.99681686812069</v>
      </c>
      <c r="H16" s="217">
        <v>51.819183911360447</v>
      </c>
      <c r="I16" s="219">
        <v>18.878179857300697</v>
      </c>
    </row>
    <row r="17" spans="1:9" ht="20.100000000000001" customHeight="1">
      <c r="A17" s="43"/>
      <c r="B17" s="50" t="s">
        <v>51</v>
      </c>
      <c r="C17" s="220">
        <v>386.1339181390469</v>
      </c>
      <c r="D17" s="221">
        <v>16581.968844334573</v>
      </c>
      <c r="E17" s="222">
        <v>20905.040260000002</v>
      </c>
      <c r="F17" s="222">
        <v>19924.860909948002</v>
      </c>
      <c r="G17" s="222">
        <v>5972.2850779960199</v>
      </c>
      <c r="H17" s="222">
        <v>1311.74931143345</v>
      </c>
      <c r="I17" s="223">
        <v>390.22910427012999</v>
      </c>
    </row>
    <row r="18" spans="1:9" s="54" customFormat="1" ht="20.100000000000001" customHeight="1" thickBot="1">
      <c r="A18" s="51"/>
      <c r="B18" s="52" t="s">
        <v>52</v>
      </c>
      <c r="C18" s="224">
        <v>420.76683612352173</v>
      </c>
      <c r="D18" s="224">
        <v>18262.539173207308</v>
      </c>
      <c r="E18" s="224">
        <v>22540.53672</v>
      </c>
      <c r="F18" s="224">
        <v>21291.980502676659</v>
      </c>
      <c r="G18" s="224">
        <v>6091.2818948641407</v>
      </c>
      <c r="H18" s="224">
        <v>1363.5684953448103</v>
      </c>
      <c r="I18" s="225">
        <v>409.10728412743072</v>
      </c>
    </row>
    <row r="19" spans="1:9" s="57" customFormat="1" ht="20.100000000000001" customHeight="1">
      <c r="A19" s="55"/>
      <c r="B19" s="56" t="s">
        <v>53</v>
      </c>
      <c r="C19" s="213">
        <v>487.59999999999997</v>
      </c>
      <c r="D19" s="213">
        <v>21484.376999999997</v>
      </c>
      <c r="E19" s="213">
        <v>25722.000390000001</v>
      </c>
      <c r="F19" s="213">
        <v>23930.190999999963</v>
      </c>
      <c r="G19" s="213">
        <v>6320.9169999999976</v>
      </c>
      <c r="H19" s="213">
        <v>1463.5670000000002</v>
      </c>
      <c r="I19" s="226">
        <v>445.53761000000645</v>
      </c>
    </row>
    <row r="20" spans="1:9" ht="48" customHeight="1">
      <c r="B20" s="580" t="s">
        <v>54</v>
      </c>
      <c r="C20" s="580"/>
      <c r="D20" s="580"/>
      <c r="E20" s="580"/>
      <c r="F20" s="580"/>
      <c r="G20" s="580"/>
      <c r="H20" s="580"/>
      <c r="I20" s="580"/>
    </row>
    <row r="21" spans="1:9">
      <c r="B21" s="576" t="s">
        <v>784</v>
      </c>
      <c r="C21" s="577"/>
      <c r="D21" s="577"/>
      <c r="E21" s="577"/>
      <c r="F21" s="577"/>
      <c r="G21" s="577"/>
      <c r="H21" s="577"/>
      <c r="I21" s="577"/>
    </row>
    <row r="22" spans="1:9">
      <c r="B22" s="58"/>
      <c r="C22" s="58"/>
      <c r="D22" s="58"/>
      <c r="E22" s="58"/>
      <c r="F22" s="58"/>
      <c r="G22" s="58"/>
      <c r="H22" s="58"/>
      <c r="I22" s="58"/>
    </row>
    <row r="23" spans="1:9">
      <c r="B23" s="58"/>
      <c r="C23" s="58"/>
      <c r="D23" s="58"/>
      <c r="E23" s="58"/>
      <c r="F23" s="58"/>
      <c r="G23" s="58"/>
      <c r="H23" s="58"/>
      <c r="I23" s="58"/>
    </row>
  </sheetData>
  <mergeCells count="7">
    <mergeCell ref="B2:I2"/>
    <mergeCell ref="B4:I4"/>
    <mergeCell ref="B9:I9"/>
    <mergeCell ref="B20:I20"/>
    <mergeCell ref="B21:I21"/>
    <mergeCell ref="B3:I3"/>
    <mergeCell ref="B8:I8"/>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28"/>
  <sheetViews>
    <sheetView showGridLines="0" workbookViewId="0">
      <selection activeCell="B2" sqref="B2:I2"/>
    </sheetView>
  </sheetViews>
  <sheetFormatPr baseColWidth="10" defaultColWidth="9.140625" defaultRowHeight="14.25"/>
  <cols>
    <col min="1" max="1" width="4.85546875" style="290" customWidth="1"/>
    <col min="2" max="2" width="43.140625" style="290" bestFit="1" customWidth="1"/>
    <col min="3" max="8" width="9.140625" style="290"/>
    <col min="9" max="9" width="9.140625" style="294"/>
    <col min="10" max="10" width="10.140625" style="290" bestFit="1" customWidth="1"/>
    <col min="11" max="11" width="45.7109375" style="290" customWidth="1"/>
    <col min="12" max="12" width="10.140625" style="290" bestFit="1" customWidth="1"/>
    <col min="13" max="16384" width="9.140625" style="290"/>
  </cols>
  <sheetData>
    <row r="1" spans="1:10" ht="15">
      <c r="A1" s="536" t="s">
        <v>862</v>
      </c>
      <c r="I1" s="291"/>
    </row>
    <row r="2" spans="1:10" ht="15">
      <c r="B2" s="583" t="s">
        <v>769</v>
      </c>
      <c r="C2" s="583"/>
      <c r="D2" s="583"/>
      <c r="E2" s="583"/>
      <c r="F2" s="583"/>
      <c r="G2" s="583"/>
      <c r="H2" s="583"/>
      <c r="I2" s="583"/>
      <c r="J2" s="292"/>
    </row>
    <row r="3" spans="1:10" ht="15" customHeight="1">
      <c r="B3" s="587" t="s">
        <v>40</v>
      </c>
      <c r="C3" s="587"/>
      <c r="D3" s="587"/>
      <c r="E3" s="587"/>
      <c r="F3" s="587"/>
      <c r="G3" s="587"/>
      <c r="H3" s="587"/>
      <c r="I3" s="588"/>
    </row>
    <row r="4" spans="1:10" ht="20.100000000000001" customHeight="1" thickBot="1">
      <c r="B4" s="579" t="s">
        <v>793</v>
      </c>
      <c r="C4" s="579"/>
      <c r="D4" s="579"/>
      <c r="E4" s="579"/>
      <c r="F4" s="579"/>
      <c r="G4" s="579"/>
      <c r="H4" s="579"/>
      <c r="I4" s="579"/>
    </row>
    <row r="5" spans="1:10" ht="20.100000000000001" customHeight="1" thickBot="1">
      <c r="B5" s="293"/>
      <c r="C5" s="46">
        <v>2020</v>
      </c>
      <c r="D5" s="46">
        <v>2021</v>
      </c>
      <c r="E5" s="46">
        <v>2022</v>
      </c>
      <c r="F5" s="46">
        <v>2023</v>
      </c>
      <c r="G5" s="46">
        <v>2024</v>
      </c>
      <c r="H5" s="46">
        <v>2025</v>
      </c>
      <c r="I5" s="47">
        <v>2026</v>
      </c>
    </row>
    <row r="6" spans="1:10" ht="20.100000000000001" customHeight="1">
      <c r="B6" s="278" t="s">
        <v>794</v>
      </c>
      <c r="C6" s="217"/>
      <c r="D6" s="105">
        <v>626.51</v>
      </c>
      <c r="E6" s="218">
        <v>543.79999999999995</v>
      </c>
      <c r="F6" s="217">
        <v>5480</v>
      </c>
      <c r="G6" s="217">
        <v>22965.467100000002</v>
      </c>
      <c r="H6" s="217">
        <v>26429.64</v>
      </c>
      <c r="I6" s="219">
        <v>27114.642899999999</v>
      </c>
      <c r="J6" s="350"/>
    </row>
    <row r="7" spans="1:10" ht="16.5" customHeight="1">
      <c r="B7" s="584" t="s">
        <v>549</v>
      </c>
      <c r="C7" s="585"/>
      <c r="D7" s="585"/>
      <c r="E7" s="585"/>
      <c r="F7" s="585"/>
      <c r="G7" s="585"/>
      <c r="H7" s="585"/>
      <c r="I7" s="586"/>
    </row>
    <row r="8" spans="1:10" ht="20.100000000000001" customHeight="1">
      <c r="B8" s="291"/>
      <c r="C8" s="291"/>
      <c r="D8" s="291"/>
      <c r="E8" s="291"/>
      <c r="F8" s="291"/>
      <c r="G8" s="291"/>
      <c r="H8" s="291"/>
      <c r="I8" s="291"/>
    </row>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row r="15" spans="1:10" ht="20.100000000000001" customHeight="1"/>
    <row r="16" spans="1:10"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sheetData>
  <mergeCells count="4">
    <mergeCell ref="B2:I2"/>
    <mergeCell ref="B4:I4"/>
    <mergeCell ref="B7:I7"/>
    <mergeCell ref="B3:I3"/>
  </mergeCells>
  <hyperlinks>
    <hyperlink ref="A1" location="Índice!A1" display="&lt;&lt;"/>
  </hyperlinks>
  <pageMargins left="0.7" right="0.7" top="0.75" bottom="0.75" header="0.3" footer="0.3"/>
  <pageSetup paperSize="9" scale="8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15"/>
  <sheetViews>
    <sheetView showGridLines="0" zoomScaleNormal="100" workbookViewId="0">
      <selection activeCell="B2" sqref="B2:F2"/>
    </sheetView>
  </sheetViews>
  <sheetFormatPr baseColWidth="10" defaultColWidth="11.42578125" defaultRowHeight="11.25"/>
  <cols>
    <col min="1" max="1" width="3.7109375" style="59" customWidth="1"/>
    <col min="2" max="2" width="22.28515625" style="44" customWidth="1"/>
    <col min="3" max="3" width="15" style="44" customWidth="1"/>
    <col min="4" max="4" width="16.42578125" style="44" customWidth="1"/>
    <col min="5" max="6" width="16" style="44" customWidth="1"/>
    <col min="7" max="16384" width="11.42578125" style="59"/>
  </cols>
  <sheetData>
    <row r="1" spans="1:9" ht="15">
      <c r="A1" s="536" t="s">
        <v>862</v>
      </c>
    </row>
    <row r="2" spans="1:9" ht="15.75" customHeight="1">
      <c r="B2" s="589" t="s">
        <v>551</v>
      </c>
      <c r="C2" s="589"/>
      <c r="D2" s="589"/>
      <c r="E2" s="589"/>
      <c r="F2" s="589"/>
    </row>
    <row r="3" spans="1:9">
      <c r="B3" s="594" t="s">
        <v>2</v>
      </c>
      <c r="C3" s="594"/>
      <c r="D3" s="594"/>
      <c r="E3" s="594"/>
      <c r="F3" s="594"/>
    </row>
    <row r="4" spans="1:9" ht="24" customHeight="1" thickBot="1">
      <c r="B4" s="60"/>
      <c r="C4" s="590">
        <v>2023</v>
      </c>
      <c r="D4" s="591"/>
      <c r="E4" s="590">
        <f>C4+1</f>
        <v>2024</v>
      </c>
      <c r="F4" s="591"/>
      <c r="H4" s="69"/>
    </row>
    <row r="5" spans="1:9" ht="24" customHeight="1" thickBot="1">
      <c r="B5" s="60"/>
      <c r="C5" s="53" t="s">
        <v>55</v>
      </c>
      <c r="D5" s="53" t="s">
        <v>56</v>
      </c>
      <c r="E5" s="53" t="s">
        <v>55</v>
      </c>
      <c r="F5" s="53" t="s">
        <v>56</v>
      </c>
    </row>
    <row r="6" spans="1:9" ht="20.100000000000001" customHeight="1" thickBot="1">
      <c r="B6" s="14" t="s">
        <v>57</v>
      </c>
      <c r="C6" s="211">
        <v>0.41899999999999998</v>
      </c>
      <c r="D6" s="70">
        <v>0.435</v>
      </c>
      <c r="E6" s="211">
        <v>0.42</v>
      </c>
      <c r="F6" s="70">
        <v>0.438</v>
      </c>
      <c r="G6" s="61"/>
      <c r="H6" s="61"/>
      <c r="I6" s="61"/>
    </row>
    <row r="7" spans="1:9" s="62" customFormat="1" ht="20.100000000000001" customHeight="1">
      <c r="B7" s="76" t="s">
        <v>58</v>
      </c>
      <c r="C7" s="63">
        <v>0.45800000000000002</v>
      </c>
      <c r="D7" s="63">
        <v>0.47599999999999998</v>
      </c>
      <c r="E7" s="63">
        <v>0.45</v>
      </c>
      <c r="F7" s="63">
        <v>0.47099999999999997</v>
      </c>
      <c r="G7" s="61"/>
      <c r="H7" s="61"/>
      <c r="I7" s="61"/>
    </row>
    <row r="8" spans="1:9" ht="20.100000000000001" customHeight="1">
      <c r="B8" s="17" t="s">
        <v>59</v>
      </c>
      <c r="C8" s="71">
        <v>-3.9E-2</v>
      </c>
      <c r="D8" s="71">
        <v>-4.1000000000000002E-2</v>
      </c>
      <c r="E8" s="71">
        <v>-0.03</v>
      </c>
      <c r="F8" s="71">
        <v>-3.3000000000000002E-2</v>
      </c>
    </row>
    <row r="9" spans="1:9" ht="20.100000000000001" customHeight="1">
      <c r="B9" s="18" t="s">
        <v>9</v>
      </c>
      <c r="C9" s="19">
        <v>1461197.2111832099</v>
      </c>
      <c r="D9" s="295"/>
      <c r="E9" s="302">
        <v>1542894.4483546801</v>
      </c>
      <c r="F9" s="296"/>
    </row>
    <row r="10" spans="1:9" ht="17.25" customHeight="1">
      <c r="B10" s="592" t="s">
        <v>60</v>
      </c>
      <c r="C10" s="593"/>
      <c r="D10" s="593"/>
      <c r="E10" s="593"/>
      <c r="F10" s="593"/>
    </row>
    <row r="11" spans="1:9">
      <c r="B11" s="65"/>
      <c r="C11" s="66"/>
      <c r="D11" s="66"/>
      <c r="E11" s="64"/>
      <c r="F11" s="66"/>
    </row>
    <row r="12" spans="1:9">
      <c r="B12" s="59"/>
      <c r="C12" s="59"/>
      <c r="D12" s="59"/>
      <c r="E12" s="59"/>
      <c r="F12" s="59"/>
    </row>
    <row r="13" spans="1:9">
      <c r="C13" s="67"/>
      <c r="D13" s="67"/>
      <c r="E13" s="67"/>
      <c r="F13" s="67"/>
    </row>
    <row r="14" spans="1:9">
      <c r="C14" s="368"/>
      <c r="D14" s="368"/>
      <c r="E14" s="368"/>
      <c r="F14" s="368"/>
    </row>
    <row r="15" spans="1:9">
      <c r="C15" s="68"/>
      <c r="D15" s="68"/>
      <c r="E15" s="68"/>
      <c r="F15" s="68"/>
    </row>
  </sheetData>
  <mergeCells count="5">
    <mergeCell ref="B2:F2"/>
    <mergeCell ref="C4:D4"/>
    <mergeCell ref="E4:F4"/>
    <mergeCell ref="B10:F10"/>
    <mergeCell ref="B3:F3"/>
  </mergeCells>
  <hyperlinks>
    <hyperlink ref="A1" location="Índice!A1" display="&lt;&lt;"/>
  </hyperlinks>
  <pageMargins left="0.7" right="0.7" top="0.75" bottom="0.75" header="0.3" footer="0.3"/>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showGridLines="0" workbookViewId="0">
      <selection activeCell="B3" sqref="B3"/>
    </sheetView>
  </sheetViews>
  <sheetFormatPr baseColWidth="10" defaultRowHeight="15"/>
  <cols>
    <col min="1" max="1" width="4.42578125" customWidth="1"/>
    <col min="2" max="2" width="42.140625" customWidth="1"/>
  </cols>
  <sheetData>
    <row r="1" spans="1:6">
      <c r="A1" s="536" t="s">
        <v>862</v>
      </c>
    </row>
    <row r="2" spans="1:6" ht="18.75" customHeight="1">
      <c r="A2" s="536"/>
      <c r="B2" s="595" t="s">
        <v>864</v>
      </c>
      <c r="C2" s="595"/>
      <c r="D2" s="595"/>
      <c r="E2" s="595"/>
      <c r="F2" s="595"/>
    </row>
    <row r="3" spans="1:6" ht="20.100000000000001" customHeight="1" thickBot="1">
      <c r="B3" s="305"/>
      <c r="C3" s="379" t="s">
        <v>142</v>
      </c>
      <c r="D3" s="379">
        <v>2022</v>
      </c>
      <c r="E3" s="379">
        <f>D3+1</f>
        <v>2023</v>
      </c>
      <c r="F3" s="379">
        <f>E3+1</f>
        <v>2024</v>
      </c>
    </row>
    <row r="4" spans="1:6" ht="20.100000000000001" customHeight="1" thickBot="1">
      <c r="B4" s="557" t="s">
        <v>743</v>
      </c>
      <c r="C4" s="558"/>
      <c r="D4" s="558"/>
      <c r="E4" s="558"/>
      <c r="F4" s="559"/>
    </row>
    <row r="5" spans="1:6" ht="20.100000000000001" customHeight="1" thickBot="1">
      <c r="B5" s="14" t="s">
        <v>744</v>
      </c>
      <c r="C5" s="217" t="s">
        <v>146</v>
      </c>
      <c r="D5" s="215">
        <v>-4.7</v>
      </c>
      <c r="E5" s="215">
        <v>-3.9</v>
      </c>
      <c r="F5" s="215">
        <v>-3</v>
      </c>
    </row>
    <row r="6" spans="1:6" ht="20.100000000000001" hidden="1" customHeight="1">
      <c r="B6" s="50" t="s">
        <v>745</v>
      </c>
      <c r="C6" s="220" t="s">
        <v>147</v>
      </c>
      <c r="D6" s="485"/>
      <c r="E6" s="485"/>
      <c r="F6" s="486"/>
    </row>
    <row r="7" spans="1:6" ht="20.100000000000001" hidden="1" customHeight="1">
      <c r="B7" s="14" t="s">
        <v>746</v>
      </c>
      <c r="C7" s="217" t="s">
        <v>148</v>
      </c>
      <c r="D7" s="409"/>
      <c r="E7" s="409"/>
      <c r="F7" s="409"/>
    </row>
    <row r="8" spans="1:6" ht="20.100000000000001" hidden="1" customHeight="1">
      <c r="B8" s="50" t="s">
        <v>747</v>
      </c>
      <c r="C8" s="220" t="s">
        <v>149</v>
      </c>
      <c r="D8" s="485"/>
      <c r="E8" s="485"/>
      <c r="F8" s="486"/>
    </row>
    <row r="9" spans="1:6" ht="20.100000000000001" hidden="1" customHeight="1" thickBot="1">
      <c r="B9" s="14" t="s">
        <v>748</v>
      </c>
      <c r="C9" s="217" t="s">
        <v>150</v>
      </c>
      <c r="D9" s="409"/>
      <c r="E9" s="409"/>
      <c r="F9" s="409"/>
    </row>
    <row r="10" spans="1:6" ht="20.100000000000001" customHeight="1" thickBot="1">
      <c r="B10" s="557" t="s">
        <v>749</v>
      </c>
      <c r="C10" s="558"/>
      <c r="D10" s="558"/>
      <c r="E10" s="558"/>
      <c r="F10" s="559"/>
    </row>
    <row r="11" spans="1:6" ht="20.100000000000001" customHeight="1">
      <c r="B11" s="14" t="s">
        <v>750</v>
      </c>
      <c r="C11" s="217" t="s">
        <v>32</v>
      </c>
      <c r="D11" s="327">
        <v>2.4</v>
      </c>
      <c r="E11" s="327">
        <v>2.4</v>
      </c>
      <c r="F11" s="327">
        <v>2.5</v>
      </c>
    </row>
    <row r="12" spans="1:6" ht="20.100000000000001" customHeight="1">
      <c r="B12" s="50" t="s">
        <v>751</v>
      </c>
      <c r="C12" s="220"/>
      <c r="D12" s="491">
        <v>-2.4</v>
      </c>
      <c r="E12" s="491">
        <v>-1.4</v>
      </c>
      <c r="F12" s="492">
        <v>-0.4</v>
      </c>
    </row>
    <row r="13" spans="1:6" ht="20.100000000000001" customHeight="1">
      <c r="B13" s="14" t="s">
        <v>795</v>
      </c>
      <c r="C13" s="217"/>
      <c r="D13" s="215">
        <v>0</v>
      </c>
      <c r="E13" s="215">
        <v>0</v>
      </c>
      <c r="F13" s="215">
        <v>0</v>
      </c>
    </row>
    <row r="14" spans="1:6" ht="20.100000000000001" customHeight="1">
      <c r="B14" s="495" t="s">
        <v>752</v>
      </c>
      <c r="C14" s="496"/>
      <c r="D14" s="500">
        <v>0</v>
      </c>
      <c r="E14" s="500">
        <v>0</v>
      </c>
      <c r="F14" s="500">
        <v>0</v>
      </c>
    </row>
    <row r="15" spans="1:6" ht="20.100000000000001" customHeight="1">
      <c r="B15" s="14" t="s">
        <v>753</v>
      </c>
      <c r="C15" s="217"/>
      <c r="D15" s="327">
        <v>5.8</v>
      </c>
      <c r="E15" s="327">
        <v>2.4</v>
      </c>
      <c r="F15" s="327">
        <v>2</v>
      </c>
    </row>
    <row r="16" spans="1:6" ht="20.100000000000001" customHeight="1">
      <c r="B16" s="50" t="s">
        <v>754</v>
      </c>
      <c r="C16" s="220"/>
      <c r="D16" s="491">
        <v>1</v>
      </c>
      <c r="E16" s="491">
        <v>1.5</v>
      </c>
      <c r="F16" s="492">
        <v>1.6</v>
      </c>
    </row>
    <row r="17" spans="2:7" ht="20.100000000000001" customHeight="1">
      <c r="B17" s="431" t="s">
        <v>783</v>
      </c>
      <c r="C17" s="156"/>
      <c r="D17" s="507">
        <v>0</v>
      </c>
      <c r="E17" s="507">
        <v>0</v>
      </c>
      <c r="F17" s="507">
        <v>0</v>
      </c>
    </row>
    <row r="18" spans="2:7" ht="20.100000000000001" customHeight="1">
      <c r="B18" s="497" t="s">
        <v>755</v>
      </c>
      <c r="C18" s="498"/>
      <c r="D18" s="503">
        <v>0.2</v>
      </c>
      <c r="E18" s="503">
        <v>0.7</v>
      </c>
      <c r="F18" s="503">
        <v>0.7</v>
      </c>
    </row>
    <row r="19" spans="2:7" ht="20.100000000000001" customHeight="1">
      <c r="B19" s="497" t="s">
        <v>756</v>
      </c>
      <c r="C19" s="498"/>
      <c r="D19" s="503">
        <v>0.5</v>
      </c>
      <c r="E19" s="503">
        <v>0.4</v>
      </c>
      <c r="F19" s="503">
        <v>0.5</v>
      </c>
    </row>
    <row r="20" spans="2:7" ht="20.100000000000001" customHeight="1">
      <c r="B20" s="497" t="s">
        <v>757</v>
      </c>
      <c r="C20" s="498"/>
      <c r="D20" s="503">
        <v>0.4</v>
      </c>
      <c r="E20" s="503">
        <v>0.4</v>
      </c>
      <c r="F20" s="503">
        <v>0.4</v>
      </c>
    </row>
    <row r="21" spans="2:7" ht="20.100000000000001" customHeight="1">
      <c r="B21" s="14" t="s">
        <v>758</v>
      </c>
      <c r="C21" s="217"/>
      <c r="D21" s="327">
        <v>-0.4</v>
      </c>
      <c r="E21" s="327">
        <v>0.5</v>
      </c>
      <c r="F21" s="327">
        <v>0.8</v>
      </c>
    </row>
    <row r="22" spans="2:7" ht="20.100000000000001" customHeight="1">
      <c r="B22" s="50" t="s">
        <v>759</v>
      </c>
      <c r="C22" s="220"/>
      <c r="D22" s="504">
        <v>-0.2</v>
      </c>
      <c r="E22" s="504">
        <v>0.3</v>
      </c>
      <c r="F22" s="505">
        <v>0.5</v>
      </c>
    </row>
    <row r="23" spans="2:7" ht="20.100000000000001" customHeight="1">
      <c r="B23" s="14" t="s">
        <v>760</v>
      </c>
      <c r="C23" s="217"/>
      <c r="D23" s="327">
        <v>-4.5</v>
      </c>
      <c r="E23" s="327">
        <v>-4.2</v>
      </c>
      <c r="F23" s="327">
        <v>-3.4</v>
      </c>
    </row>
    <row r="24" spans="2:7" ht="20.100000000000001" customHeight="1" thickBot="1">
      <c r="B24" s="50" t="s">
        <v>761</v>
      </c>
      <c r="C24" s="220"/>
      <c r="D24" s="504">
        <v>-2.1</v>
      </c>
      <c r="E24" s="504">
        <v>-1.7</v>
      </c>
      <c r="F24" s="505">
        <v>-0.9</v>
      </c>
    </row>
    <row r="25" spans="2:7" ht="20.100000000000001" customHeight="1">
      <c r="B25" s="468" t="s">
        <v>762</v>
      </c>
      <c r="C25" s="470"/>
      <c r="D25" s="506">
        <v>-4.5</v>
      </c>
      <c r="E25" s="506">
        <v>-4.2</v>
      </c>
      <c r="F25" s="506">
        <v>-3.4</v>
      </c>
    </row>
    <row r="26" spans="2:7">
      <c r="B26" s="322" t="s">
        <v>9</v>
      </c>
      <c r="C26" s="489"/>
      <c r="D26" s="501">
        <v>1346377</v>
      </c>
      <c r="E26" s="502">
        <v>1461197.2111832099</v>
      </c>
      <c r="F26" s="502">
        <v>1542894.4483546801</v>
      </c>
    </row>
    <row r="27" spans="2:7">
      <c r="B27" s="567" t="s">
        <v>763</v>
      </c>
      <c r="C27" s="568"/>
      <c r="D27" s="568"/>
      <c r="E27" s="568"/>
      <c r="F27" s="568"/>
    </row>
    <row r="29" spans="2:7" ht="15" customHeight="1">
      <c r="B29" s="499"/>
      <c r="C29" s="499"/>
      <c r="D29" s="499"/>
      <c r="E29" s="499"/>
      <c r="F29" s="499"/>
      <c r="G29" s="499"/>
    </row>
    <row r="30" spans="2:7">
      <c r="B30" s="499"/>
      <c r="C30" s="499"/>
      <c r="D30" s="499"/>
      <c r="E30" s="499"/>
      <c r="F30" s="499"/>
      <c r="G30" s="499"/>
    </row>
    <row r="31" spans="2:7">
      <c r="B31" s="499"/>
      <c r="C31" s="499"/>
      <c r="D31" s="499"/>
      <c r="E31" s="499"/>
      <c r="F31" s="499"/>
      <c r="G31" s="499"/>
    </row>
    <row r="32" spans="2:7">
      <c r="B32" s="499"/>
      <c r="C32" s="499"/>
      <c r="D32" s="499"/>
      <c r="E32" s="499"/>
      <c r="F32" s="499"/>
      <c r="G32" s="499"/>
    </row>
    <row r="33" spans="2:7">
      <c r="B33" s="499"/>
      <c r="C33" s="499"/>
      <c r="D33" s="499"/>
      <c r="E33" s="499"/>
      <c r="F33" s="499"/>
      <c r="G33" s="499"/>
    </row>
    <row r="34" spans="2:7">
      <c r="B34" s="499"/>
      <c r="C34" s="499"/>
      <c r="D34" s="499"/>
      <c r="E34" s="499"/>
      <c r="F34" s="499"/>
      <c r="G34" s="499"/>
    </row>
    <row r="35" spans="2:7">
      <c r="B35" s="499"/>
      <c r="C35" s="499"/>
      <c r="D35" s="499"/>
      <c r="E35" s="499"/>
      <c r="F35" s="499"/>
      <c r="G35" s="499"/>
    </row>
    <row r="36" spans="2:7">
      <c r="B36" s="499"/>
      <c r="C36" s="499"/>
      <c r="D36" s="499"/>
      <c r="E36" s="499"/>
      <c r="F36" s="499"/>
      <c r="G36" s="499"/>
    </row>
    <row r="37" spans="2:7">
      <c r="B37" s="499"/>
      <c r="C37" s="499"/>
      <c r="D37" s="499"/>
      <c r="E37" s="499"/>
      <c r="F37" s="499"/>
      <c r="G37" s="499"/>
    </row>
    <row r="38" spans="2:7">
      <c r="B38" s="499"/>
      <c r="C38" s="499"/>
      <c r="D38" s="499"/>
      <c r="E38" s="499"/>
      <c r="F38" s="499"/>
      <c r="G38" s="499"/>
    </row>
    <row r="39" spans="2:7">
      <c r="B39" s="499"/>
      <c r="C39" s="499"/>
      <c r="D39" s="499"/>
      <c r="E39" s="499"/>
      <c r="F39" s="499"/>
      <c r="G39" s="499"/>
    </row>
    <row r="40" spans="2:7">
      <c r="B40" s="499"/>
      <c r="C40" s="499"/>
      <c r="D40" s="499"/>
      <c r="E40" s="499"/>
      <c r="F40" s="499"/>
      <c r="G40" s="499"/>
    </row>
    <row r="41" spans="2:7">
      <c r="B41" s="499"/>
      <c r="C41" s="499"/>
      <c r="D41" s="499"/>
      <c r="E41" s="499"/>
      <c r="F41" s="499"/>
      <c r="G41" s="499"/>
    </row>
    <row r="42" spans="2:7">
      <c r="B42" s="499"/>
      <c r="C42" s="499"/>
      <c r="D42" s="499"/>
      <c r="E42" s="499"/>
      <c r="F42" s="499"/>
      <c r="G42" s="499"/>
    </row>
  </sheetData>
  <mergeCells count="4">
    <mergeCell ref="B4:F4"/>
    <mergeCell ref="B10:F10"/>
    <mergeCell ref="B2:F2"/>
    <mergeCell ref="B27:F27"/>
  </mergeCells>
  <hyperlinks>
    <hyperlink ref="A1" location="Índice!A1" display="&lt;&lt;"/>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showGridLines="0" workbookViewId="0">
      <selection activeCell="B2" sqref="B2:D2"/>
    </sheetView>
  </sheetViews>
  <sheetFormatPr baseColWidth="10" defaultRowHeight="12.75"/>
  <cols>
    <col min="1" max="1" width="4.42578125" style="310" customWidth="1"/>
    <col min="2" max="2" width="66.28515625" style="310" bestFit="1" customWidth="1"/>
    <col min="3" max="3" width="12.7109375" style="310" customWidth="1"/>
    <col min="4" max="7" width="11.42578125" style="310"/>
    <col min="8" max="8" width="14.85546875" style="310" customWidth="1"/>
    <col min="9" max="9" width="14.7109375" style="310" customWidth="1"/>
    <col min="10" max="235" width="11.42578125" style="310"/>
    <col min="236" max="236" width="66.28515625" style="310" customWidth="1"/>
    <col min="237" max="245" width="12.7109375" style="310" customWidth="1"/>
    <col min="246" max="491" width="11.42578125" style="310"/>
    <col min="492" max="492" width="66.28515625" style="310" customWidth="1"/>
    <col min="493" max="501" width="12.7109375" style="310" customWidth="1"/>
    <col min="502" max="747" width="11.42578125" style="310"/>
    <col min="748" max="748" width="66.28515625" style="310" customWidth="1"/>
    <col min="749" max="757" width="12.7109375" style="310" customWidth="1"/>
    <col min="758" max="1003" width="11.42578125" style="310"/>
    <col min="1004" max="1004" width="66.28515625" style="310" customWidth="1"/>
    <col min="1005" max="1013" width="12.7109375" style="310" customWidth="1"/>
    <col min="1014" max="1259" width="11.42578125" style="310"/>
    <col min="1260" max="1260" width="66.28515625" style="310" customWidth="1"/>
    <col min="1261" max="1269" width="12.7109375" style="310" customWidth="1"/>
    <col min="1270" max="1515" width="11.42578125" style="310"/>
    <col min="1516" max="1516" width="66.28515625" style="310" customWidth="1"/>
    <col min="1517" max="1525" width="12.7109375" style="310" customWidth="1"/>
    <col min="1526" max="1771" width="11.42578125" style="310"/>
    <col min="1772" max="1772" width="66.28515625" style="310" customWidth="1"/>
    <col min="1773" max="1781" width="12.7109375" style="310" customWidth="1"/>
    <col min="1782" max="2027" width="11.42578125" style="310"/>
    <col min="2028" max="2028" width="66.28515625" style="310" customWidth="1"/>
    <col min="2029" max="2037" width="12.7109375" style="310" customWidth="1"/>
    <col min="2038" max="2283" width="11.42578125" style="310"/>
    <col min="2284" max="2284" width="66.28515625" style="310" customWidth="1"/>
    <col min="2285" max="2293" width="12.7109375" style="310" customWidth="1"/>
    <col min="2294" max="2539" width="11.42578125" style="310"/>
    <col min="2540" max="2540" width="66.28515625" style="310" customWidth="1"/>
    <col min="2541" max="2549" width="12.7109375" style="310" customWidth="1"/>
    <col min="2550" max="2795" width="11.42578125" style="310"/>
    <col min="2796" max="2796" width="66.28515625" style="310" customWidth="1"/>
    <col min="2797" max="2805" width="12.7109375" style="310" customWidth="1"/>
    <col min="2806" max="3051" width="11.42578125" style="310"/>
    <col min="3052" max="3052" width="66.28515625" style="310" customWidth="1"/>
    <col min="3053" max="3061" width="12.7109375" style="310" customWidth="1"/>
    <col min="3062" max="3307" width="11.42578125" style="310"/>
    <col min="3308" max="3308" width="66.28515625" style="310" customWidth="1"/>
    <col min="3309" max="3317" width="12.7109375" style="310" customWidth="1"/>
    <col min="3318" max="3563" width="11.42578125" style="310"/>
    <col min="3564" max="3564" width="66.28515625" style="310" customWidth="1"/>
    <col min="3565" max="3573" width="12.7109375" style="310" customWidth="1"/>
    <col min="3574" max="3819" width="11.42578125" style="310"/>
    <col min="3820" max="3820" width="66.28515625" style="310" customWidth="1"/>
    <col min="3821" max="3829" width="12.7109375" style="310" customWidth="1"/>
    <col min="3830" max="4075" width="11.42578125" style="310"/>
    <col min="4076" max="4076" width="66.28515625" style="310" customWidth="1"/>
    <col min="4077" max="4085" width="12.7109375" style="310" customWidth="1"/>
    <col min="4086" max="4331" width="11.42578125" style="310"/>
    <col min="4332" max="4332" width="66.28515625" style="310" customWidth="1"/>
    <col min="4333" max="4341" width="12.7109375" style="310" customWidth="1"/>
    <col min="4342" max="4587" width="11.42578125" style="310"/>
    <col min="4588" max="4588" width="66.28515625" style="310" customWidth="1"/>
    <col min="4589" max="4597" width="12.7109375" style="310" customWidth="1"/>
    <col min="4598" max="4843" width="11.42578125" style="310"/>
    <col min="4844" max="4844" width="66.28515625" style="310" customWidth="1"/>
    <col min="4845" max="4853" width="12.7109375" style="310" customWidth="1"/>
    <col min="4854" max="5099" width="11.42578125" style="310"/>
    <col min="5100" max="5100" width="66.28515625" style="310" customWidth="1"/>
    <col min="5101" max="5109" width="12.7109375" style="310" customWidth="1"/>
    <col min="5110" max="5355" width="11.42578125" style="310"/>
    <col min="5356" max="5356" width="66.28515625" style="310" customWidth="1"/>
    <col min="5357" max="5365" width="12.7109375" style="310" customWidth="1"/>
    <col min="5366" max="5611" width="11.42578125" style="310"/>
    <col min="5612" max="5612" width="66.28515625" style="310" customWidth="1"/>
    <col min="5613" max="5621" width="12.7109375" style="310" customWidth="1"/>
    <col min="5622" max="5867" width="11.42578125" style="310"/>
    <col min="5868" max="5868" width="66.28515625" style="310" customWidth="1"/>
    <col min="5869" max="5877" width="12.7109375" style="310" customWidth="1"/>
    <col min="5878" max="6123" width="11.42578125" style="310"/>
    <col min="6124" max="6124" width="66.28515625" style="310" customWidth="1"/>
    <col min="6125" max="6133" width="12.7109375" style="310" customWidth="1"/>
    <col min="6134" max="6379" width="11.42578125" style="310"/>
    <col min="6380" max="6380" width="66.28515625" style="310" customWidth="1"/>
    <col min="6381" max="6389" width="12.7109375" style="310" customWidth="1"/>
    <col min="6390" max="6635" width="11.42578125" style="310"/>
    <col min="6636" max="6636" width="66.28515625" style="310" customWidth="1"/>
    <col min="6637" max="6645" width="12.7109375" style="310" customWidth="1"/>
    <col min="6646" max="6891" width="11.42578125" style="310"/>
    <col min="6892" max="6892" width="66.28515625" style="310" customWidth="1"/>
    <col min="6893" max="6901" width="12.7109375" style="310" customWidth="1"/>
    <col min="6902" max="7147" width="11.42578125" style="310"/>
    <col min="7148" max="7148" width="66.28515625" style="310" customWidth="1"/>
    <col min="7149" max="7157" width="12.7109375" style="310" customWidth="1"/>
    <col min="7158" max="7403" width="11.42578125" style="310"/>
    <col min="7404" max="7404" width="66.28515625" style="310" customWidth="1"/>
    <col min="7405" max="7413" width="12.7109375" style="310" customWidth="1"/>
    <col min="7414" max="7659" width="11.42578125" style="310"/>
    <col min="7660" max="7660" width="66.28515625" style="310" customWidth="1"/>
    <col min="7661" max="7669" width="12.7109375" style="310" customWidth="1"/>
    <col min="7670" max="7915" width="11.42578125" style="310"/>
    <col min="7916" max="7916" width="66.28515625" style="310" customWidth="1"/>
    <col min="7917" max="7925" width="12.7109375" style="310" customWidth="1"/>
    <col min="7926" max="8171" width="11.42578125" style="310"/>
    <col min="8172" max="8172" width="66.28515625" style="310" customWidth="1"/>
    <col min="8173" max="8181" width="12.7109375" style="310" customWidth="1"/>
    <col min="8182" max="8427" width="11.42578125" style="310"/>
    <col min="8428" max="8428" width="66.28515625" style="310" customWidth="1"/>
    <col min="8429" max="8437" width="12.7109375" style="310" customWidth="1"/>
    <col min="8438" max="8683" width="11.42578125" style="310"/>
    <col min="8684" max="8684" width="66.28515625" style="310" customWidth="1"/>
    <col min="8685" max="8693" width="12.7109375" style="310" customWidth="1"/>
    <col min="8694" max="8939" width="11.42578125" style="310"/>
    <col min="8940" max="8940" width="66.28515625" style="310" customWidth="1"/>
    <col min="8941" max="8949" width="12.7109375" style="310" customWidth="1"/>
    <col min="8950" max="9195" width="11.42578125" style="310"/>
    <col min="9196" max="9196" width="66.28515625" style="310" customWidth="1"/>
    <col min="9197" max="9205" width="12.7109375" style="310" customWidth="1"/>
    <col min="9206" max="9451" width="11.42578125" style="310"/>
    <col min="9452" max="9452" width="66.28515625" style="310" customWidth="1"/>
    <col min="9453" max="9461" width="12.7109375" style="310" customWidth="1"/>
    <col min="9462" max="9707" width="11.42578125" style="310"/>
    <col min="9708" max="9708" width="66.28515625" style="310" customWidth="1"/>
    <col min="9709" max="9717" width="12.7109375" style="310" customWidth="1"/>
    <col min="9718" max="9963" width="11.42578125" style="310"/>
    <col min="9964" max="9964" width="66.28515625" style="310" customWidth="1"/>
    <col min="9965" max="9973" width="12.7109375" style="310" customWidth="1"/>
    <col min="9974" max="10219" width="11.42578125" style="310"/>
    <col min="10220" max="10220" width="66.28515625" style="310" customWidth="1"/>
    <col min="10221" max="10229" width="12.7109375" style="310" customWidth="1"/>
    <col min="10230" max="10475" width="11.42578125" style="310"/>
    <col min="10476" max="10476" width="66.28515625" style="310" customWidth="1"/>
    <col min="10477" max="10485" width="12.7109375" style="310" customWidth="1"/>
    <col min="10486" max="10731" width="11.42578125" style="310"/>
    <col min="10732" max="10732" width="66.28515625" style="310" customWidth="1"/>
    <col min="10733" max="10741" width="12.7109375" style="310" customWidth="1"/>
    <col min="10742" max="10987" width="11.42578125" style="310"/>
    <col min="10988" max="10988" width="66.28515625" style="310" customWidth="1"/>
    <col min="10989" max="10997" width="12.7109375" style="310" customWidth="1"/>
    <col min="10998" max="11243" width="11.42578125" style="310"/>
    <col min="11244" max="11244" width="66.28515625" style="310" customWidth="1"/>
    <col min="11245" max="11253" width="12.7109375" style="310" customWidth="1"/>
    <col min="11254" max="11499" width="11.42578125" style="310"/>
    <col min="11500" max="11500" width="66.28515625" style="310" customWidth="1"/>
    <col min="11501" max="11509" width="12.7109375" style="310" customWidth="1"/>
    <col min="11510" max="11755" width="11.42578125" style="310"/>
    <col min="11756" max="11756" width="66.28515625" style="310" customWidth="1"/>
    <col min="11757" max="11765" width="12.7109375" style="310" customWidth="1"/>
    <col min="11766" max="12011" width="11.42578125" style="310"/>
    <col min="12012" max="12012" width="66.28515625" style="310" customWidth="1"/>
    <col min="12013" max="12021" width="12.7109375" style="310" customWidth="1"/>
    <col min="12022" max="12267" width="11.42578125" style="310"/>
    <col min="12268" max="12268" width="66.28515625" style="310" customWidth="1"/>
    <col min="12269" max="12277" width="12.7109375" style="310" customWidth="1"/>
    <col min="12278" max="12523" width="11.42578125" style="310"/>
    <col min="12524" max="12524" width="66.28515625" style="310" customWidth="1"/>
    <col min="12525" max="12533" width="12.7109375" style="310" customWidth="1"/>
    <col min="12534" max="12779" width="11.42578125" style="310"/>
    <col min="12780" max="12780" width="66.28515625" style="310" customWidth="1"/>
    <col min="12781" max="12789" width="12.7109375" style="310" customWidth="1"/>
    <col min="12790" max="13035" width="11.42578125" style="310"/>
    <col min="13036" max="13036" width="66.28515625" style="310" customWidth="1"/>
    <col min="13037" max="13045" width="12.7109375" style="310" customWidth="1"/>
    <col min="13046" max="13291" width="11.42578125" style="310"/>
    <col min="13292" max="13292" width="66.28515625" style="310" customWidth="1"/>
    <col min="13293" max="13301" width="12.7109375" style="310" customWidth="1"/>
    <col min="13302" max="13547" width="11.42578125" style="310"/>
    <col min="13548" max="13548" width="66.28515625" style="310" customWidth="1"/>
    <col min="13549" max="13557" width="12.7109375" style="310" customWidth="1"/>
    <col min="13558" max="13803" width="11.42578125" style="310"/>
    <col min="13804" max="13804" width="66.28515625" style="310" customWidth="1"/>
    <col min="13805" max="13813" width="12.7109375" style="310" customWidth="1"/>
    <col min="13814" max="14059" width="11.42578125" style="310"/>
    <col min="14060" max="14060" width="66.28515625" style="310" customWidth="1"/>
    <col min="14061" max="14069" width="12.7109375" style="310" customWidth="1"/>
    <col min="14070" max="14315" width="11.42578125" style="310"/>
    <col min="14316" max="14316" width="66.28515625" style="310" customWidth="1"/>
    <col min="14317" max="14325" width="12.7109375" style="310" customWidth="1"/>
    <col min="14326" max="14571" width="11.42578125" style="310"/>
    <col min="14572" max="14572" width="66.28515625" style="310" customWidth="1"/>
    <col min="14573" max="14581" width="12.7109375" style="310" customWidth="1"/>
    <col min="14582" max="14827" width="11.42578125" style="310"/>
    <col min="14828" max="14828" width="66.28515625" style="310" customWidth="1"/>
    <col min="14829" max="14837" width="12.7109375" style="310" customWidth="1"/>
    <col min="14838" max="15083" width="11.42578125" style="310"/>
    <col min="15084" max="15084" width="66.28515625" style="310" customWidth="1"/>
    <col min="15085" max="15093" width="12.7109375" style="310" customWidth="1"/>
    <col min="15094" max="15339" width="11.42578125" style="310"/>
    <col min="15340" max="15340" width="66.28515625" style="310" customWidth="1"/>
    <col min="15341" max="15349" width="12.7109375" style="310" customWidth="1"/>
    <col min="15350" max="15595" width="11.42578125" style="310"/>
    <col min="15596" max="15596" width="66.28515625" style="310" customWidth="1"/>
    <col min="15597" max="15605" width="12.7109375" style="310" customWidth="1"/>
    <col min="15606" max="15851" width="11.42578125" style="310"/>
    <col min="15852" max="15852" width="66.28515625" style="310" customWidth="1"/>
    <col min="15853" max="15861" width="12.7109375" style="310" customWidth="1"/>
    <col min="15862" max="16107" width="11.42578125" style="310"/>
    <col min="16108" max="16108" width="66.28515625" style="310" customWidth="1"/>
    <col min="16109" max="16117" width="12.7109375" style="310" customWidth="1"/>
    <col min="16118" max="16384" width="11.42578125" style="310"/>
  </cols>
  <sheetData>
    <row r="1" spans="1:9" ht="15">
      <c r="A1" s="536" t="s">
        <v>862</v>
      </c>
    </row>
    <row r="2" spans="1:9" s="303" customFormat="1" ht="20.100000000000001" customHeight="1">
      <c r="B2" s="600" t="s">
        <v>796</v>
      </c>
      <c r="C2" s="600"/>
      <c r="D2" s="600"/>
      <c r="G2" s="356"/>
      <c r="H2" s="356"/>
      <c r="I2" s="356"/>
    </row>
    <row r="3" spans="1:9" s="304" customFormat="1" ht="20.100000000000001" customHeight="1" thickBot="1">
      <c r="B3" s="305"/>
      <c r="C3" s="365">
        <v>2023</v>
      </c>
      <c r="D3" s="306">
        <v>2024</v>
      </c>
      <c r="G3" s="352"/>
    </row>
    <row r="4" spans="1:9" s="304" customFormat="1" ht="20.100000000000001" customHeight="1">
      <c r="B4" s="14" t="s">
        <v>557</v>
      </c>
      <c r="C4" s="105">
        <v>668743.78576721984</v>
      </c>
      <c r="D4" s="347">
        <v>694268.34617296653</v>
      </c>
    </row>
    <row r="5" spans="1:9" s="304" customFormat="1" ht="20.100000000000001" customHeight="1">
      <c r="B5" s="50" t="s">
        <v>558</v>
      </c>
      <c r="C5" s="221">
        <v>35550</v>
      </c>
      <c r="D5" s="222">
        <v>39078.123991728084</v>
      </c>
    </row>
    <row r="6" spans="1:9" s="304" customFormat="1" ht="20.100000000000001" customHeight="1">
      <c r="B6" s="14" t="s">
        <v>559</v>
      </c>
      <c r="C6" s="105">
        <v>1954.3936518996618</v>
      </c>
      <c r="D6" s="347">
        <v>739.77960841575282</v>
      </c>
    </row>
    <row r="7" spans="1:9" s="304" customFormat="1" ht="20.100000000000001" customHeight="1">
      <c r="B7" s="50" t="s">
        <v>560</v>
      </c>
      <c r="C7" s="221">
        <v>4703.8799999999992</v>
      </c>
      <c r="D7" s="222">
        <v>5433.2994999999974</v>
      </c>
    </row>
    <row r="8" spans="1:9" s="304" customFormat="1" ht="20.100000000000001" customHeight="1">
      <c r="B8" s="14" t="s">
        <v>561</v>
      </c>
      <c r="C8" s="105">
        <v>0</v>
      </c>
      <c r="D8" s="347">
        <v>0</v>
      </c>
      <c r="G8" s="354"/>
    </row>
    <row r="9" spans="1:9" s="304" customFormat="1" ht="20.100000000000001" customHeight="1" thickBot="1">
      <c r="B9" s="50" t="s">
        <v>562</v>
      </c>
      <c r="C9" s="221">
        <v>0</v>
      </c>
      <c r="D9" s="222">
        <v>0</v>
      </c>
    </row>
    <row r="10" spans="1:9" s="304" customFormat="1" ht="30" customHeight="1" thickBot="1">
      <c r="B10" s="308" t="s">
        <v>639</v>
      </c>
      <c r="C10" s="348">
        <v>626535.51211532019</v>
      </c>
      <c r="D10" s="348">
        <v>649017.14307282271</v>
      </c>
    </row>
    <row r="11" spans="1:9" s="304" customFormat="1" ht="20.100000000000001" customHeight="1">
      <c r="B11" s="14" t="s">
        <v>563</v>
      </c>
      <c r="C11" s="105">
        <v>2644.3944223664198</v>
      </c>
      <c r="D11" s="347">
        <v>6509.1311433557485</v>
      </c>
    </row>
    <row r="12" spans="1:9" s="304" customFormat="1" ht="20.100000000000001" customHeight="1">
      <c r="B12" s="50" t="s">
        <v>564</v>
      </c>
      <c r="C12" s="221">
        <v>0</v>
      </c>
      <c r="D12" s="222">
        <v>0</v>
      </c>
    </row>
    <row r="13" spans="1:9" s="304" customFormat="1" ht="20.100000000000001" customHeight="1" thickBot="1">
      <c r="B13" s="14" t="s">
        <v>565</v>
      </c>
      <c r="C13" s="105">
        <v>2644.3944223664198</v>
      </c>
      <c r="D13" s="347">
        <v>6509.1311433557485</v>
      </c>
    </row>
    <row r="14" spans="1:9" s="304" customFormat="1" ht="30" customHeight="1" thickBot="1">
      <c r="B14" s="308" t="s">
        <v>640</v>
      </c>
      <c r="C14" s="348">
        <v>623891.11769295379</v>
      </c>
      <c r="D14" s="349">
        <v>642508.01192946697</v>
      </c>
    </row>
    <row r="15" spans="1:9" ht="30" customHeight="1" thickBot="1">
      <c r="B15" s="309" t="s">
        <v>641</v>
      </c>
      <c r="D15" s="311">
        <v>2.5493367104156839</v>
      </c>
    </row>
    <row r="16" spans="1:9" s="312" customFormat="1" ht="5.25" customHeight="1" thickBot="1">
      <c r="B16" s="599"/>
      <c r="C16" s="599"/>
      <c r="D16" s="599"/>
    </row>
    <row r="17" spans="2:4" s="312" customFormat="1" ht="30" customHeight="1" thickBot="1">
      <c r="B17" s="313" t="s">
        <v>642</v>
      </c>
      <c r="C17" s="314"/>
      <c r="D17" s="315">
        <v>2.6</v>
      </c>
    </row>
    <row r="18" spans="2:4" s="304" customFormat="1" ht="36" customHeight="1">
      <c r="B18" s="598" t="s">
        <v>646</v>
      </c>
      <c r="C18" s="597"/>
      <c r="D18" s="597"/>
    </row>
    <row r="19" spans="2:4" s="304" customFormat="1" ht="14.25">
      <c r="B19" s="596" t="s">
        <v>645</v>
      </c>
      <c r="C19" s="597"/>
      <c r="D19" s="597"/>
    </row>
  </sheetData>
  <mergeCells count="4">
    <mergeCell ref="B19:D19"/>
    <mergeCell ref="B18:D18"/>
    <mergeCell ref="B16:D16"/>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21"/>
  <sheetViews>
    <sheetView showGridLines="0" workbookViewId="0">
      <selection activeCell="B2" sqref="B2:I2"/>
    </sheetView>
  </sheetViews>
  <sheetFormatPr baseColWidth="10" defaultRowHeight="15"/>
  <cols>
    <col min="1" max="1" width="5.42578125" customWidth="1"/>
  </cols>
  <sheetData>
    <row r="1" spans="1:13">
      <c r="A1" s="536" t="s">
        <v>862</v>
      </c>
    </row>
    <row r="2" spans="1:13" ht="15" customHeight="1">
      <c r="B2" s="589" t="s">
        <v>797</v>
      </c>
      <c r="C2" s="589"/>
      <c r="D2" s="589"/>
      <c r="E2" s="589"/>
      <c r="F2" s="589"/>
      <c r="G2" s="589"/>
      <c r="H2" s="589"/>
      <c r="I2" s="589"/>
      <c r="J2" s="90"/>
      <c r="K2" s="90"/>
      <c r="L2" s="90"/>
      <c r="M2" s="90"/>
    </row>
    <row r="21" spans="2:4">
      <c r="B21" s="508" t="s">
        <v>645</v>
      </c>
      <c r="C21" s="509"/>
      <c r="D21" s="509"/>
    </row>
  </sheetData>
  <mergeCells count="1">
    <mergeCell ref="B2:I2"/>
  </mergeCells>
  <hyperlinks>
    <hyperlink ref="A1" location="Índice!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22"/>
  <sheetViews>
    <sheetView showGridLines="0" workbookViewId="0">
      <selection activeCell="B2" sqref="B2:K2"/>
    </sheetView>
  </sheetViews>
  <sheetFormatPr baseColWidth="10" defaultRowHeight="15"/>
  <cols>
    <col min="1" max="1" width="5.5703125" customWidth="1"/>
  </cols>
  <sheetData>
    <row r="1" spans="1:11" ht="15" customHeight="1">
      <c r="A1" s="536" t="s">
        <v>862</v>
      </c>
      <c r="B1" s="90"/>
      <c r="C1" s="90"/>
      <c r="D1" s="90"/>
      <c r="E1" s="90"/>
      <c r="F1" s="90"/>
      <c r="G1" s="90"/>
    </row>
    <row r="2" spans="1:11">
      <c r="B2" s="589" t="s">
        <v>798</v>
      </c>
      <c r="C2" s="589"/>
      <c r="D2" s="589"/>
      <c r="E2" s="589"/>
      <c r="F2" s="589"/>
      <c r="G2" s="589"/>
      <c r="H2" s="589"/>
      <c r="I2" s="589"/>
      <c r="J2" s="589"/>
      <c r="K2" s="589"/>
    </row>
    <row r="22" spans="2:4">
      <c r="B22" s="508" t="s">
        <v>645</v>
      </c>
      <c r="C22" s="509"/>
      <c r="D22" s="509"/>
    </row>
  </sheetData>
  <mergeCells count="1">
    <mergeCell ref="B2:K2"/>
  </mergeCells>
  <hyperlinks>
    <hyperlink ref="A1" location="Índice!A1" display="&lt;&lt;"/>
  </hyperlinks>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20"/>
  <sheetViews>
    <sheetView showGridLines="0" workbookViewId="0">
      <selection activeCell="E12" sqref="E12"/>
    </sheetView>
  </sheetViews>
  <sheetFormatPr baseColWidth="10" defaultColWidth="11.42578125" defaultRowHeight="11.25"/>
  <cols>
    <col min="1" max="1" width="5.28515625" style="44" customWidth="1"/>
    <col min="2" max="2" width="31.85546875" style="44" customWidth="1"/>
    <col min="3" max="3" width="19.42578125" style="44" customWidth="1"/>
    <col min="4" max="8" width="16.5703125" style="44" customWidth="1"/>
    <col min="9" max="16384" width="11.42578125" style="44"/>
  </cols>
  <sheetData>
    <row r="1" spans="1:8" ht="15">
      <c r="A1" s="536" t="s">
        <v>862</v>
      </c>
    </row>
    <row r="2" spans="1:8" ht="15.75" customHeight="1">
      <c r="B2" s="589" t="s">
        <v>115</v>
      </c>
      <c r="C2" s="589"/>
      <c r="D2" s="589"/>
      <c r="E2" s="589"/>
      <c r="F2" s="589"/>
      <c r="G2" s="589"/>
      <c r="H2" s="589"/>
    </row>
    <row r="3" spans="1:8" ht="12" thickBot="1">
      <c r="B3" s="604" t="s">
        <v>63</v>
      </c>
      <c r="C3" s="604"/>
      <c r="D3" s="604"/>
      <c r="E3" s="604"/>
      <c r="F3" s="604"/>
      <c r="G3" s="604"/>
      <c r="H3" s="604"/>
    </row>
    <row r="4" spans="1:8" ht="18.75" customHeight="1" thickBot="1">
      <c r="B4" s="603" t="s">
        <v>64</v>
      </c>
      <c r="C4" s="603" t="s">
        <v>114</v>
      </c>
      <c r="D4" s="603" t="s">
        <v>65</v>
      </c>
      <c r="E4" s="603"/>
      <c r="F4" s="603"/>
      <c r="G4" s="603"/>
      <c r="H4" s="603" t="s">
        <v>66</v>
      </c>
    </row>
    <row r="5" spans="1:8" ht="25.5" customHeight="1" thickBot="1">
      <c r="B5" s="603"/>
      <c r="C5" s="603"/>
      <c r="D5" s="77" t="s">
        <v>67</v>
      </c>
      <c r="E5" s="77" t="s">
        <v>68</v>
      </c>
      <c r="F5" s="77" t="s">
        <v>113</v>
      </c>
      <c r="G5" s="77" t="s">
        <v>53</v>
      </c>
      <c r="H5" s="603"/>
    </row>
    <row r="6" spans="1:8" ht="23.1" customHeight="1" thickBot="1">
      <c r="B6" s="78" t="s">
        <v>69</v>
      </c>
      <c r="C6" s="79">
        <v>275</v>
      </c>
      <c r="D6" s="79">
        <v>1225</v>
      </c>
      <c r="E6" s="79">
        <v>10750</v>
      </c>
      <c r="F6" s="79" t="s">
        <v>70</v>
      </c>
      <c r="G6" s="79">
        <f>+D6+E6</f>
        <v>11975</v>
      </c>
      <c r="H6" s="79">
        <f>+G6+C6</f>
        <v>12250</v>
      </c>
    </row>
    <row r="7" spans="1:8" ht="23.1" customHeight="1" thickBot="1">
      <c r="B7" s="16" t="s">
        <v>71</v>
      </c>
      <c r="C7" s="80">
        <v>6600</v>
      </c>
      <c r="D7" s="80">
        <v>1556.6</v>
      </c>
      <c r="E7" s="703" t="s">
        <v>70</v>
      </c>
      <c r="F7" s="80" t="s">
        <v>112</v>
      </c>
      <c r="G7" s="80">
        <f>+D7+2640</f>
        <v>4196.6000000000004</v>
      </c>
      <c r="H7" s="80">
        <f t="shared" ref="H7:H16" si="0">+G7+C7</f>
        <v>10796.6</v>
      </c>
    </row>
    <row r="8" spans="1:8" ht="23.1" customHeight="1" thickBot="1">
      <c r="B8" s="78" t="s">
        <v>72</v>
      </c>
      <c r="C8" s="79">
        <v>2870</v>
      </c>
      <c r="D8" s="79">
        <v>250</v>
      </c>
      <c r="E8" s="79">
        <v>1000</v>
      </c>
      <c r="F8" s="79" t="s">
        <v>70</v>
      </c>
      <c r="G8" s="79">
        <f t="shared" ref="G8:G14" si="1">+D8+E8</f>
        <v>1250</v>
      </c>
      <c r="H8" s="79">
        <f t="shared" si="0"/>
        <v>4120</v>
      </c>
    </row>
    <row r="9" spans="1:8" ht="23.1" customHeight="1" thickBot="1">
      <c r="B9" s="16" t="s">
        <v>73</v>
      </c>
      <c r="C9" s="80">
        <v>430</v>
      </c>
      <c r="D9" s="80">
        <v>1250</v>
      </c>
      <c r="E9" s="80">
        <v>1805</v>
      </c>
      <c r="F9" s="80" t="s">
        <v>70</v>
      </c>
      <c r="G9" s="80">
        <f t="shared" si="1"/>
        <v>3055</v>
      </c>
      <c r="H9" s="80">
        <f t="shared" si="0"/>
        <v>3485</v>
      </c>
    </row>
    <row r="10" spans="1:8" ht="23.1" customHeight="1" thickBot="1">
      <c r="B10" s="78" t="s">
        <v>74</v>
      </c>
      <c r="C10" s="79">
        <v>450</v>
      </c>
      <c r="D10" s="79">
        <v>1020</v>
      </c>
      <c r="E10" s="79">
        <v>1700</v>
      </c>
      <c r="F10" s="79" t="s">
        <v>70</v>
      </c>
      <c r="G10" s="79">
        <f>+D10+E10</f>
        <v>2720</v>
      </c>
      <c r="H10" s="79">
        <f t="shared" si="0"/>
        <v>3170</v>
      </c>
    </row>
    <row r="11" spans="1:8" ht="23.1" customHeight="1" thickBot="1">
      <c r="B11" s="16" t="s">
        <v>111</v>
      </c>
      <c r="C11" s="80">
        <v>766.3</v>
      </c>
      <c r="D11" s="80">
        <v>1000</v>
      </c>
      <c r="E11" s="80" t="s">
        <v>70</v>
      </c>
      <c r="F11" s="80" t="s">
        <v>70</v>
      </c>
      <c r="G11" s="80">
        <f>+D11</f>
        <v>1000</v>
      </c>
      <c r="H11" s="80">
        <f t="shared" si="0"/>
        <v>1766.3</v>
      </c>
    </row>
    <row r="12" spans="1:8" ht="23.1" customHeight="1" thickBot="1">
      <c r="B12" s="78" t="s">
        <v>75</v>
      </c>
      <c r="C12" s="79">
        <v>810.1</v>
      </c>
      <c r="D12" s="79">
        <v>500</v>
      </c>
      <c r="E12" s="79">
        <v>330</v>
      </c>
      <c r="F12" s="79" t="s">
        <v>70</v>
      </c>
      <c r="G12" s="79">
        <f t="shared" si="1"/>
        <v>830</v>
      </c>
      <c r="H12" s="79">
        <f t="shared" si="0"/>
        <v>1640.1</v>
      </c>
    </row>
    <row r="13" spans="1:8" ht="23.1" customHeight="1" thickBot="1">
      <c r="B13" s="16" t="s">
        <v>76</v>
      </c>
      <c r="C13" s="80">
        <v>747</v>
      </c>
      <c r="D13" s="80">
        <v>150</v>
      </c>
      <c r="E13" s="80">
        <v>460</v>
      </c>
      <c r="F13" s="80" t="s">
        <v>70</v>
      </c>
      <c r="G13" s="80">
        <f t="shared" si="1"/>
        <v>610</v>
      </c>
      <c r="H13" s="80">
        <f t="shared" si="0"/>
        <v>1357</v>
      </c>
    </row>
    <row r="14" spans="1:8" ht="23.1" customHeight="1" thickBot="1">
      <c r="B14" s="78" t="s">
        <v>77</v>
      </c>
      <c r="C14" s="79">
        <v>590.70000000000005</v>
      </c>
      <c r="D14" s="79">
        <v>100</v>
      </c>
      <c r="E14" s="79">
        <v>240</v>
      </c>
      <c r="F14" s="79" t="s">
        <v>70</v>
      </c>
      <c r="G14" s="79">
        <f t="shared" si="1"/>
        <v>340</v>
      </c>
      <c r="H14" s="79">
        <f t="shared" si="0"/>
        <v>930.7</v>
      </c>
    </row>
    <row r="15" spans="1:8" ht="23.1" customHeight="1" thickBot="1">
      <c r="B15" s="16" t="s">
        <v>78</v>
      </c>
      <c r="C15" s="80">
        <v>192</v>
      </c>
      <c r="D15" s="80">
        <v>600</v>
      </c>
      <c r="E15" s="80" t="s">
        <v>70</v>
      </c>
      <c r="F15" s="80" t="s">
        <v>70</v>
      </c>
      <c r="G15" s="80">
        <f>+D15</f>
        <v>600</v>
      </c>
      <c r="H15" s="80">
        <f t="shared" si="0"/>
        <v>792</v>
      </c>
    </row>
    <row r="16" spans="1:8" ht="23.1" customHeight="1" thickBot="1">
      <c r="B16" s="78" t="s">
        <v>79</v>
      </c>
      <c r="C16" s="79">
        <v>323.5</v>
      </c>
      <c r="D16" s="79" t="s">
        <v>70</v>
      </c>
      <c r="E16" s="79">
        <v>401</v>
      </c>
      <c r="F16" s="79" t="s">
        <v>70</v>
      </c>
      <c r="G16" s="79">
        <f>+E16</f>
        <v>401</v>
      </c>
      <c r="H16" s="79">
        <f t="shared" si="0"/>
        <v>724.5</v>
      </c>
    </row>
    <row r="17" spans="2:8" ht="23.1" customHeight="1" thickBot="1">
      <c r="B17" s="16" t="s">
        <v>80</v>
      </c>
      <c r="C17" s="80">
        <v>150</v>
      </c>
      <c r="D17" s="80" t="s">
        <v>70</v>
      </c>
      <c r="E17" s="80" t="s">
        <v>70</v>
      </c>
      <c r="F17" s="80" t="s">
        <v>70</v>
      </c>
      <c r="G17" s="80" t="s">
        <v>70</v>
      </c>
      <c r="H17" s="80">
        <f>C17</f>
        <v>150</v>
      </c>
    </row>
    <row r="18" spans="2:8" ht="23.1" customHeight="1" thickBot="1">
      <c r="B18" s="77" t="s">
        <v>53</v>
      </c>
      <c r="C18" s="81">
        <f t="shared" ref="C18:E18" si="2">+SUM(C6:C17)</f>
        <v>14204.6</v>
      </c>
      <c r="D18" s="81">
        <f>+SUM(D6:D17)</f>
        <v>7651.6</v>
      </c>
      <c r="E18" s="81">
        <f t="shared" si="2"/>
        <v>16686</v>
      </c>
      <c r="F18" s="81">
        <f>2640</f>
        <v>2640</v>
      </c>
      <c r="G18" s="81">
        <f>+SUM(G6:G17)</f>
        <v>26977.599999999999</v>
      </c>
      <c r="H18" s="81">
        <f>+SUM(H6:H17)</f>
        <v>41182.199999999997</v>
      </c>
    </row>
    <row r="19" spans="2:8">
      <c r="B19" s="601" t="s">
        <v>81</v>
      </c>
      <c r="C19" s="601"/>
      <c r="D19" s="601"/>
      <c r="E19" s="601"/>
      <c r="F19" s="601"/>
      <c r="G19" s="601"/>
      <c r="H19" s="601"/>
    </row>
    <row r="20" spans="2:8">
      <c r="B20" s="602" t="s">
        <v>645</v>
      </c>
      <c r="C20" s="602"/>
      <c r="D20" s="602"/>
      <c r="E20" s="602"/>
      <c r="F20" s="602"/>
      <c r="G20" s="602"/>
      <c r="H20" s="602"/>
    </row>
  </sheetData>
  <mergeCells count="8">
    <mergeCell ref="B19:H19"/>
    <mergeCell ref="B20:H20"/>
    <mergeCell ref="B2:H2"/>
    <mergeCell ref="B4:B5"/>
    <mergeCell ref="C4:C5"/>
    <mergeCell ref="D4:G4"/>
    <mergeCell ref="H4:H5"/>
    <mergeCell ref="B3:H3"/>
  </mergeCells>
  <hyperlinks>
    <hyperlink ref="A1" location="Índice!A1" display="&lt;&lt;"/>
  </hyperlinks>
  <pageMargins left="0.7" right="0.7" top="0.75" bottom="0.75" header="0.3" footer="0.3"/>
  <pageSetup paperSize="9" orientation="portrait" verticalDpi="0" r:id="rId1"/>
  <ignoredErrors>
    <ignoredError sqref="G7:G11 F1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19"/>
  <sheetViews>
    <sheetView showGridLines="0" workbookViewId="0">
      <selection activeCell="B2" sqref="B2:D2"/>
    </sheetView>
  </sheetViews>
  <sheetFormatPr baseColWidth="10" defaultColWidth="11.42578125" defaultRowHeight="20.100000000000001" customHeight="1"/>
  <cols>
    <col min="1" max="1" width="5.42578125" style="44" customWidth="1"/>
    <col min="2" max="2" width="42.85546875" style="44" customWidth="1"/>
    <col min="3" max="3" width="14.7109375" style="88" bestFit="1" customWidth="1"/>
    <col min="4" max="4" width="65.140625" style="89" customWidth="1"/>
    <col min="5" max="5" width="11.28515625" style="44" customWidth="1"/>
    <col min="6" max="16384" width="11.42578125" style="44"/>
  </cols>
  <sheetData>
    <row r="1" spans="1:11" ht="20.100000000000001" customHeight="1">
      <c r="A1" s="536" t="s">
        <v>862</v>
      </c>
    </row>
    <row r="2" spans="1:11" ht="20.100000000000001" customHeight="1">
      <c r="B2" s="589" t="s">
        <v>116</v>
      </c>
      <c r="C2" s="589"/>
      <c r="D2" s="589"/>
    </row>
    <row r="3" spans="1:11" ht="12" thickBot="1">
      <c r="B3" s="607" t="s">
        <v>40</v>
      </c>
      <c r="C3" s="607"/>
      <c r="D3" s="607"/>
    </row>
    <row r="4" spans="1:11" ht="26.25" customHeight="1" thickBot="1">
      <c r="B4" s="82" t="s">
        <v>82</v>
      </c>
      <c r="C4" s="82" t="s">
        <v>83</v>
      </c>
      <c r="D4" s="82" t="s">
        <v>84</v>
      </c>
    </row>
    <row r="5" spans="1:11" ht="115.5" customHeight="1" thickBot="1">
      <c r="B5" s="83" t="s">
        <v>85</v>
      </c>
      <c r="C5" s="84">
        <v>20000</v>
      </c>
      <c r="D5" s="85" t="s">
        <v>86</v>
      </c>
      <c r="H5" s="86"/>
    </row>
    <row r="6" spans="1:11" ht="20.100000000000001" customHeight="1" thickBot="1">
      <c r="B6" s="16" t="s">
        <v>87</v>
      </c>
      <c r="C6" s="80">
        <v>22000</v>
      </c>
      <c r="D6" s="16" t="s">
        <v>88</v>
      </c>
      <c r="H6" s="86"/>
      <c r="I6" s="86"/>
      <c r="J6" s="86"/>
      <c r="K6" s="86"/>
    </row>
    <row r="7" spans="1:11" ht="27" customHeight="1" thickBot="1">
      <c r="B7" s="78" t="s">
        <v>89</v>
      </c>
      <c r="C7" s="79">
        <v>8000</v>
      </c>
      <c r="D7" s="78" t="s">
        <v>90</v>
      </c>
      <c r="H7" s="86"/>
    </row>
    <row r="8" spans="1:11" ht="24.75" customHeight="1" thickBot="1">
      <c r="B8" s="16" t="s">
        <v>108</v>
      </c>
      <c r="C8" s="80">
        <v>4000</v>
      </c>
      <c r="D8" s="16" t="s">
        <v>91</v>
      </c>
      <c r="H8" s="86"/>
    </row>
    <row r="9" spans="1:11" ht="24.75" customHeight="1" thickBot="1">
      <c r="B9" s="78" t="s">
        <v>92</v>
      </c>
      <c r="C9" s="79">
        <v>4000</v>
      </c>
      <c r="D9" s="78" t="s">
        <v>93</v>
      </c>
      <c r="H9" s="86"/>
    </row>
    <row r="10" spans="1:11" ht="20.100000000000001" customHeight="1" thickBot="1">
      <c r="B10" s="16" t="s">
        <v>94</v>
      </c>
      <c r="C10" s="80">
        <v>483</v>
      </c>
      <c r="D10" s="16" t="s">
        <v>95</v>
      </c>
      <c r="H10" s="86"/>
    </row>
    <row r="11" spans="1:11" ht="48.75" customHeight="1" thickBot="1">
      <c r="B11" s="78" t="s">
        <v>96</v>
      </c>
      <c r="C11" s="79">
        <v>2157</v>
      </c>
      <c r="D11" s="78" t="s">
        <v>97</v>
      </c>
      <c r="H11" s="86"/>
    </row>
    <row r="12" spans="1:11" ht="20.100000000000001" customHeight="1" thickBot="1">
      <c r="B12" s="16" t="s">
        <v>98</v>
      </c>
      <c r="C12" s="80">
        <v>2000</v>
      </c>
      <c r="D12" s="16" t="s">
        <v>99</v>
      </c>
      <c r="H12" s="86"/>
    </row>
    <row r="13" spans="1:11" ht="38.25" customHeight="1" thickBot="1">
      <c r="B13" s="78" t="s">
        <v>109</v>
      </c>
      <c r="C13" s="79">
        <v>1500</v>
      </c>
      <c r="D13" s="78" t="s">
        <v>100</v>
      </c>
      <c r="H13" s="86"/>
    </row>
    <row r="14" spans="1:11" ht="23.25" customHeight="1" thickBot="1">
      <c r="B14" s="16" t="s">
        <v>101</v>
      </c>
      <c r="C14" s="80">
        <v>1020</v>
      </c>
      <c r="D14" s="16" t="s">
        <v>102</v>
      </c>
      <c r="H14" s="86"/>
    </row>
    <row r="15" spans="1:11" ht="71.25" customHeight="1" thickBot="1">
      <c r="B15" s="78" t="s">
        <v>103</v>
      </c>
      <c r="C15" s="79">
        <v>913</v>
      </c>
      <c r="D15" s="78" t="s">
        <v>104</v>
      </c>
      <c r="H15" s="86"/>
    </row>
    <row r="16" spans="1:11" ht="34.5" thickBot="1">
      <c r="B16" s="16" t="s">
        <v>105</v>
      </c>
      <c r="C16" s="80">
        <v>400</v>
      </c>
      <c r="D16" s="16" t="s">
        <v>106</v>
      </c>
      <c r="H16" s="86"/>
    </row>
    <row r="17" spans="2:4" ht="20.100000000000001" customHeight="1" thickBot="1">
      <c r="B17" s="77" t="s">
        <v>107</v>
      </c>
      <c r="C17" s="81">
        <f>+SUM(C5:C16)</f>
        <v>66473</v>
      </c>
      <c r="D17" s="87"/>
    </row>
    <row r="18" spans="2:4" ht="11.25">
      <c r="B18" s="605" t="s">
        <v>110</v>
      </c>
      <c r="C18" s="605"/>
      <c r="D18" s="605"/>
    </row>
    <row r="19" spans="2:4" ht="11.25">
      <c r="B19" s="606" t="s">
        <v>786</v>
      </c>
      <c r="C19" s="606"/>
      <c r="D19" s="606"/>
    </row>
  </sheetData>
  <mergeCells count="4">
    <mergeCell ref="B2:D2"/>
    <mergeCell ref="B18:D18"/>
    <mergeCell ref="B19:D19"/>
    <mergeCell ref="B3:D3"/>
  </mergeCells>
  <hyperlinks>
    <hyperlink ref="A1" location="Índice!A1" display="&lt;&lt;"/>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Normal="100" workbookViewId="0">
      <selection activeCell="C6" sqref="C6"/>
    </sheetView>
  </sheetViews>
  <sheetFormatPr baseColWidth="10" defaultRowHeight="15"/>
  <cols>
    <col min="1" max="1" width="5.28515625" customWidth="1"/>
    <col min="2" max="2" width="13.7109375" customWidth="1"/>
    <col min="3" max="3" width="51" bestFit="1" customWidth="1"/>
    <col min="8" max="8" width="11.42578125" customWidth="1"/>
  </cols>
  <sheetData>
    <row r="1" spans="1:8">
      <c r="A1" s="536" t="s">
        <v>862</v>
      </c>
    </row>
    <row r="2" spans="1:8" ht="18.75" customHeight="1">
      <c r="B2" s="543" t="s">
        <v>580</v>
      </c>
      <c r="C2" s="543"/>
      <c r="D2" s="543"/>
      <c r="E2" s="543"/>
      <c r="F2" s="543"/>
      <c r="G2" s="543"/>
      <c r="H2" s="543"/>
    </row>
    <row r="3" spans="1:8" ht="15.75" thickBot="1">
      <c r="D3" s="379">
        <v>2018</v>
      </c>
      <c r="E3" s="379">
        <v>2019</v>
      </c>
      <c r="F3" s="379">
        <v>2020</v>
      </c>
      <c r="G3" s="379">
        <v>2021</v>
      </c>
      <c r="H3" s="379">
        <v>2022</v>
      </c>
    </row>
    <row r="4" spans="1:8" ht="15.75" thickBot="1">
      <c r="B4" s="546" t="s">
        <v>669</v>
      </c>
      <c r="C4" s="510" t="s">
        <v>801</v>
      </c>
      <c r="D4" s="214">
        <v>7.4</v>
      </c>
      <c r="E4" s="214">
        <v>6.9</v>
      </c>
      <c r="F4" s="214">
        <v>5.9</v>
      </c>
      <c r="G4" s="214">
        <v>6.2</v>
      </c>
      <c r="H4" s="214" t="s">
        <v>70</v>
      </c>
    </row>
    <row r="5" spans="1:8" ht="15.75" thickBot="1">
      <c r="B5" s="547"/>
      <c r="C5" s="511" t="s">
        <v>802</v>
      </c>
      <c r="D5" s="391">
        <v>25.4</v>
      </c>
      <c r="E5" s="391">
        <v>28.1</v>
      </c>
      <c r="F5" s="391">
        <v>31.8</v>
      </c>
      <c r="G5" s="391">
        <v>35.299999999999997</v>
      </c>
      <c r="H5" s="391">
        <v>35.700000000000003</v>
      </c>
    </row>
    <row r="6" spans="1:8" ht="15.75" thickBot="1">
      <c r="B6" s="548" t="s">
        <v>670</v>
      </c>
      <c r="C6" s="174" t="s">
        <v>803</v>
      </c>
      <c r="D6" s="214">
        <v>86.4</v>
      </c>
      <c r="E6" s="214">
        <v>91.4</v>
      </c>
      <c r="F6" s="214">
        <v>95.4</v>
      </c>
      <c r="G6" s="214">
        <v>95.9</v>
      </c>
      <c r="H6" s="214">
        <v>96.1</v>
      </c>
    </row>
    <row r="7" spans="1:8" ht="15.75" thickBot="1">
      <c r="B7" s="546"/>
      <c r="C7" s="511" t="s">
        <v>804</v>
      </c>
      <c r="D7" s="391">
        <v>3.3</v>
      </c>
      <c r="E7" s="391">
        <v>3.3</v>
      </c>
      <c r="F7" s="391">
        <v>3.6</v>
      </c>
      <c r="G7" s="391">
        <v>3.6</v>
      </c>
      <c r="H7" s="391">
        <v>3.5</v>
      </c>
    </row>
    <row r="8" spans="1:8" ht="15.75" thickBot="1">
      <c r="B8" s="546"/>
      <c r="C8" s="174" t="s">
        <v>818</v>
      </c>
      <c r="D8" s="214">
        <v>3</v>
      </c>
      <c r="E8" s="214">
        <v>3</v>
      </c>
      <c r="F8" s="214">
        <v>3.2</v>
      </c>
      <c r="G8" s="214">
        <v>3.4</v>
      </c>
      <c r="H8" s="214">
        <v>3.6</v>
      </c>
    </row>
    <row r="9" spans="1:8" ht="15.75" thickBot="1">
      <c r="B9" s="546"/>
      <c r="C9" s="511" t="s">
        <v>819</v>
      </c>
      <c r="D9" s="391">
        <v>0.3</v>
      </c>
      <c r="E9" s="391">
        <v>0.3</v>
      </c>
      <c r="F9" s="391">
        <v>0.3</v>
      </c>
      <c r="G9" s="391">
        <v>0.3</v>
      </c>
      <c r="H9" s="391">
        <v>0.4</v>
      </c>
    </row>
    <row r="10" spans="1:8" ht="15.75" thickBot="1">
      <c r="B10" s="546"/>
      <c r="C10" s="174" t="s">
        <v>805</v>
      </c>
      <c r="D10" s="214" t="s">
        <v>70</v>
      </c>
      <c r="E10" s="214" t="s">
        <v>70</v>
      </c>
      <c r="F10" s="214" t="s">
        <v>70</v>
      </c>
      <c r="G10" s="214">
        <v>38.1</v>
      </c>
      <c r="H10" s="214" t="s">
        <v>70</v>
      </c>
    </row>
    <row r="11" spans="1:8" ht="15.75" thickBot="1">
      <c r="B11" s="548" t="s">
        <v>671</v>
      </c>
      <c r="C11" s="511" t="s">
        <v>806</v>
      </c>
      <c r="D11" s="391">
        <v>11.5</v>
      </c>
      <c r="E11" s="391">
        <v>11</v>
      </c>
      <c r="F11" s="391">
        <v>10.7</v>
      </c>
      <c r="G11" s="391">
        <v>9.8000000000000007</v>
      </c>
      <c r="H11" s="391">
        <v>9.9</v>
      </c>
    </row>
    <row r="12" spans="1:8" ht="15.75" thickBot="1">
      <c r="B12" s="546"/>
      <c r="C12" s="174" t="s">
        <v>817</v>
      </c>
      <c r="D12" s="214">
        <v>23.7</v>
      </c>
      <c r="E12" s="214">
        <v>27.5</v>
      </c>
      <c r="F12" s="214">
        <v>30.9</v>
      </c>
      <c r="G12" s="214">
        <v>33.9</v>
      </c>
      <c r="H12" s="214">
        <v>37.5</v>
      </c>
    </row>
    <row r="13" spans="1:8" ht="15.75" thickBot="1">
      <c r="B13" s="548" t="s">
        <v>672</v>
      </c>
      <c r="C13" s="511" t="s">
        <v>807</v>
      </c>
      <c r="D13" s="391">
        <v>17.899999999999999</v>
      </c>
      <c r="E13" s="391">
        <v>17.3</v>
      </c>
      <c r="F13" s="391">
        <v>16</v>
      </c>
      <c r="G13" s="391">
        <v>13.3</v>
      </c>
      <c r="H13" s="391">
        <v>13.9</v>
      </c>
    </row>
    <row r="14" spans="1:8" ht="15.75" thickBot="1">
      <c r="B14" s="546"/>
      <c r="C14" s="174" t="s">
        <v>808</v>
      </c>
      <c r="D14" s="214">
        <v>26.8</v>
      </c>
      <c r="E14" s="214">
        <v>26.3</v>
      </c>
      <c r="F14" s="214">
        <v>24.1</v>
      </c>
      <c r="G14" s="214">
        <v>25.1</v>
      </c>
      <c r="H14" s="214">
        <v>21.1</v>
      </c>
    </row>
    <row r="15" spans="1:8" ht="15.75" thickBot="1">
      <c r="B15" s="546"/>
      <c r="C15" s="511" t="s">
        <v>809</v>
      </c>
      <c r="D15" s="391">
        <v>34.299999999999997</v>
      </c>
      <c r="E15" s="391">
        <v>32.5</v>
      </c>
      <c r="F15" s="391">
        <v>38.299999999999997</v>
      </c>
      <c r="G15" s="391">
        <v>34.799999999999997</v>
      </c>
      <c r="H15" s="391">
        <v>29.8</v>
      </c>
    </row>
    <row r="16" spans="1:8" ht="15.75" thickBot="1">
      <c r="B16" s="546"/>
      <c r="C16" s="174" t="s">
        <v>810</v>
      </c>
      <c r="D16" s="214">
        <v>63.4</v>
      </c>
      <c r="E16" s="214">
        <v>64.3</v>
      </c>
      <c r="F16" s="214">
        <v>62</v>
      </c>
      <c r="G16" s="214">
        <v>63.8</v>
      </c>
      <c r="H16" s="214">
        <v>65.5</v>
      </c>
    </row>
    <row r="17" spans="2:11" ht="15.75" thickBot="1">
      <c r="B17" s="546"/>
      <c r="C17" s="511" t="s">
        <v>811</v>
      </c>
      <c r="D17" s="391">
        <v>26.1</v>
      </c>
      <c r="E17" s="391">
        <v>25.3</v>
      </c>
      <c r="F17" s="391">
        <v>26.4</v>
      </c>
      <c r="G17" s="391">
        <v>27.6</v>
      </c>
      <c r="H17" s="391">
        <v>26.3</v>
      </c>
    </row>
    <row r="18" spans="2:11" ht="15.75" thickBot="1">
      <c r="B18" s="546"/>
      <c r="C18" s="174" t="s">
        <v>812</v>
      </c>
      <c r="D18" s="214">
        <v>33.200000000000003</v>
      </c>
      <c r="E18" s="214">
        <v>33</v>
      </c>
      <c r="F18" s="214">
        <v>32.1</v>
      </c>
      <c r="G18" s="214">
        <v>33</v>
      </c>
      <c r="H18" s="214">
        <v>32</v>
      </c>
    </row>
    <row r="19" spans="2:11" ht="15.75" thickBot="1">
      <c r="B19" s="546"/>
      <c r="C19" s="511" t="s">
        <v>813</v>
      </c>
      <c r="D19" s="390">
        <v>10425.6</v>
      </c>
      <c r="E19" s="390">
        <v>10669.7</v>
      </c>
      <c r="F19" s="390">
        <v>10453.5</v>
      </c>
      <c r="G19" s="390">
        <v>10722.9</v>
      </c>
      <c r="H19" s="390">
        <v>11211.6</v>
      </c>
    </row>
    <row r="20" spans="2:11" ht="15.75" thickBot="1">
      <c r="B20" s="548" t="s">
        <v>673</v>
      </c>
      <c r="C20" s="174" t="s">
        <v>814</v>
      </c>
      <c r="D20" s="214">
        <v>39.200000000000003</v>
      </c>
      <c r="E20" s="214">
        <v>39.200000000000003</v>
      </c>
      <c r="F20" s="214">
        <v>41.8</v>
      </c>
      <c r="G20" s="214">
        <v>43.3</v>
      </c>
      <c r="H20" s="214">
        <v>42.6</v>
      </c>
    </row>
    <row r="21" spans="2:11" ht="15.75" thickBot="1">
      <c r="B21" s="546"/>
      <c r="C21" s="511" t="s">
        <v>815</v>
      </c>
      <c r="D21" s="391">
        <v>6.3</v>
      </c>
      <c r="E21" s="391">
        <v>3.5</v>
      </c>
      <c r="F21" s="391">
        <v>-4.3</v>
      </c>
      <c r="G21" s="391">
        <v>13.2</v>
      </c>
      <c r="H21" s="391">
        <v>8.5</v>
      </c>
    </row>
    <row r="22" spans="2:11">
      <c r="B22" s="549"/>
      <c r="C22" s="512" t="s">
        <v>816</v>
      </c>
      <c r="D22" s="392">
        <v>-2.6</v>
      </c>
      <c r="E22" s="392">
        <v>-3.1</v>
      </c>
      <c r="F22" s="392">
        <v>-10.1</v>
      </c>
      <c r="G22" s="392">
        <v>-6.7</v>
      </c>
      <c r="H22" s="392">
        <v>-4.7</v>
      </c>
    </row>
    <row r="23" spans="2:11" ht="24" customHeight="1">
      <c r="B23" s="545" t="s">
        <v>820</v>
      </c>
      <c r="C23" s="545"/>
      <c r="D23" s="545"/>
      <c r="E23" s="545"/>
      <c r="F23" s="545"/>
      <c r="G23" s="545"/>
      <c r="H23" s="545"/>
    </row>
    <row r="24" spans="2:11">
      <c r="B24" s="544" t="s">
        <v>674</v>
      </c>
      <c r="C24" s="544"/>
      <c r="D24" s="544"/>
      <c r="E24" s="544"/>
      <c r="F24" s="544"/>
      <c r="G24" s="544"/>
      <c r="H24" s="544"/>
    </row>
    <row r="26" spans="2:11" ht="15" customHeight="1">
      <c r="I26" s="381"/>
      <c r="J26" s="381"/>
      <c r="K26" s="381"/>
    </row>
    <row r="27" spans="2:11" ht="15" customHeight="1">
      <c r="I27" s="383"/>
      <c r="J27" s="383"/>
      <c r="K27" s="383"/>
    </row>
    <row r="28" spans="2:11" ht="15" customHeight="1">
      <c r="I28" s="382"/>
      <c r="J28" s="382"/>
      <c r="K28" s="382"/>
    </row>
    <row r="29" spans="2:11" ht="15" customHeight="1">
      <c r="I29" s="383"/>
      <c r="J29" s="383"/>
      <c r="K29" s="383"/>
    </row>
    <row r="30" spans="2:11" ht="15" customHeight="1">
      <c r="I30" s="383"/>
      <c r="J30" s="383"/>
      <c r="K30" s="383"/>
    </row>
    <row r="31" spans="2:11" ht="15" customHeight="1">
      <c r="I31" s="383"/>
      <c r="J31" s="383"/>
      <c r="K31" s="383"/>
    </row>
    <row r="32" spans="2:11" ht="15" customHeight="1">
      <c r="I32" s="381"/>
      <c r="J32" s="381"/>
      <c r="K32" s="381"/>
    </row>
    <row r="33" spans="8:11" ht="15" customHeight="1">
      <c r="I33" s="383"/>
      <c r="J33" s="383"/>
      <c r="K33" s="383"/>
    </row>
    <row r="34" spans="8:11" ht="15" customHeight="1">
      <c r="I34" s="383"/>
      <c r="J34" s="383"/>
      <c r="K34" s="383"/>
    </row>
    <row r="35" spans="8:11" ht="15" customHeight="1">
      <c r="I35" s="384"/>
      <c r="J35" s="384"/>
      <c r="K35" s="384"/>
    </row>
    <row r="36" spans="8:11" ht="15" customHeight="1">
      <c r="I36" s="382"/>
      <c r="J36" s="382"/>
      <c r="K36" s="382"/>
    </row>
    <row r="37" spans="8:11" ht="15" customHeight="1">
      <c r="I37" s="382"/>
      <c r="J37" s="382"/>
      <c r="K37" s="382"/>
    </row>
    <row r="38" spans="8:11" ht="15" customHeight="1">
      <c r="I38" s="382"/>
      <c r="J38" s="382"/>
      <c r="K38" s="382"/>
    </row>
    <row r="39" spans="8:11" ht="15" customHeight="1">
      <c r="I39" s="382"/>
      <c r="J39" s="382"/>
      <c r="K39" s="382"/>
    </row>
    <row r="40" spans="8:11" ht="15" customHeight="1">
      <c r="I40" s="383"/>
      <c r="J40" s="383"/>
      <c r="K40" s="383"/>
    </row>
    <row r="41" spans="8:11" ht="15" customHeight="1">
      <c r="I41" s="385"/>
      <c r="J41" s="385"/>
      <c r="K41" s="385"/>
    </row>
    <row r="42" spans="8:11" ht="15" customHeight="1">
      <c r="I42" s="382"/>
      <c r="J42" s="382"/>
      <c r="K42" s="382"/>
    </row>
    <row r="43" spans="8:11" ht="15" customHeight="1">
      <c r="I43" s="383"/>
      <c r="J43" s="383"/>
      <c r="K43" s="383"/>
    </row>
    <row r="44" spans="8:11" ht="15" customHeight="1">
      <c r="I44" s="386"/>
      <c r="J44" s="386"/>
      <c r="K44" s="386"/>
    </row>
    <row r="45" spans="8:11">
      <c r="H45" s="387"/>
      <c r="I45" s="387"/>
      <c r="J45" s="387"/>
      <c r="K45" s="387"/>
    </row>
  </sheetData>
  <mergeCells count="8">
    <mergeCell ref="B2:H2"/>
    <mergeCell ref="B24:H24"/>
    <mergeCell ref="B23:H23"/>
    <mergeCell ref="B4:B5"/>
    <mergeCell ref="B6:B10"/>
    <mergeCell ref="B11:B12"/>
    <mergeCell ref="B13:B19"/>
    <mergeCell ref="B20:B22"/>
  </mergeCells>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election activeCell="B2" sqref="B2:D2"/>
    </sheetView>
  </sheetViews>
  <sheetFormatPr baseColWidth="10" defaultColWidth="11.42578125" defaultRowHeight="14.25"/>
  <cols>
    <col min="1" max="1" width="4.42578125" style="358" customWidth="1"/>
    <col min="2" max="2" width="43.42578125" style="44" customWidth="1"/>
    <col min="3" max="3" width="58" style="44" customWidth="1"/>
    <col min="4" max="4" width="56.42578125" style="44" customWidth="1"/>
    <col min="5" max="5" width="11.42578125" style="44"/>
    <col min="6" max="16384" width="11.42578125" style="290"/>
  </cols>
  <sheetData>
    <row r="1" spans="1:6" ht="15">
      <c r="A1" s="538" t="s">
        <v>862</v>
      </c>
    </row>
    <row r="2" spans="1:6" ht="14.25" customHeight="1">
      <c r="A2" s="357"/>
      <c r="B2" s="600" t="s">
        <v>607</v>
      </c>
      <c r="C2" s="600"/>
      <c r="D2" s="600"/>
      <c r="E2" s="355"/>
      <c r="F2" s="355"/>
    </row>
    <row r="3" spans="1:6" ht="14.25" customHeight="1">
      <c r="A3" s="357"/>
      <c r="B3" s="515"/>
      <c r="C3" s="515"/>
      <c r="D3" s="515"/>
      <c r="E3" s="355"/>
      <c r="F3" s="355"/>
    </row>
    <row r="4" spans="1:6" ht="35.25" customHeight="1" thickBot="1">
      <c r="B4" s="289" t="s">
        <v>585</v>
      </c>
      <c r="C4" s="289" t="s">
        <v>586</v>
      </c>
      <c r="D4" s="289" t="s">
        <v>587</v>
      </c>
    </row>
    <row r="5" spans="1:6" ht="24.95" customHeight="1">
      <c r="B5" s="359" t="s">
        <v>588</v>
      </c>
      <c r="C5" s="359" t="s">
        <v>589</v>
      </c>
      <c r="D5" s="359" t="s">
        <v>590</v>
      </c>
      <c r="E5" s="290"/>
      <c r="F5" s="360"/>
    </row>
    <row r="6" spans="1:6">
      <c r="B6" s="361" t="s">
        <v>591</v>
      </c>
      <c r="C6" s="361" t="s">
        <v>589</v>
      </c>
      <c r="D6" s="361" t="s">
        <v>592</v>
      </c>
      <c r="E6" s="290"/>
    </row>
    <row r="7" spans="1:6">
      <c r="B7" s="359" t="s">
        <v>593</v>
      </c>
      <c r="C7" s="359" t="s">
        <v>594</v>
      </c>
      <c r="D7" s="359" t="s">
        <v>595</v>
      </c>
      <c r="E7" s="290"/>
    </row>
    <row r="8" spans="1:6" ht="33.75">
      <c r="B8" s="361" t="s">
        <v>596</v>
      </c>
      <c r="C8" s="361" t="s">
        <v>600</v>
      </c>
      <c r="D8" s="361" t="s">
        <v>602</v>
      </c>
      <c r="E8" s="290"/>
    </row>
    <row r="9" spans="1:6" ht="45">
      <c r="B9" s="359" t="s">
        <v>597</v>
      </c>
      <c r="C9" s="359" t="s">
        <v>601</v>
      </c>
      <c r="D9" s="359" t="s">
        <v>603</v>
      </c>
      <c r="E9" s="290"/>
    </row>
    <row r="10" spans="1:6" ht="25.5" customHeight="1">
      <c r="B10" s="364" t="s">
        <v>598</v>
      </c>
      <c r="C10" s="364" t="s">
        <v>599</v>
      </c>
      <c r="D10" s="364" t="s">
        <v>604</v>
      </c>
      <c r="E10" s="290"/>
    </row>
    <row r="11" spans="1:6">
      <c r="B11" s="608" t="s">
        <v>637</v>
      </c>
      <c r="C11" s="608"/>
      <c r="D11" s="608"/>
      <c r="E11" s="290"/>
    </row>
    <row r="12" spans="1:6">
      <c r="E12" s="290"/>
    </row>
    <row r="30" spans="1:1">
      <c r="A30" s="273"/>
    </row>
    <row r="31" spans="1:1">
      <c r="A31" s="273"/>
    </row>
    <row r="32" spans="1:1">
      <c r="A32" s="273"/>
    </row>
    <row r="33" spans="1:1">
      <c r="A33" s="273"/>
    </row>
    <row r="34" spans="1:1">
      <c r="A34" s="273"/>
    </row>
    <row r="35" spans="1:1">
      <c r="A35" s="273"/>
    </row>
  </sheetData>
  <mergeCells count="2">
    <mergeCell ref="B2:D2"/>
    <mergeCell ref="B11:D11"/>
  </mergeCells>
  <hyperlinks>
    <hyperlink ref="A1" location="Índice!A1" display="&lt;&lt;"/>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showGridLines="0" zoomScaleNormal="100" workbookViewId="0">
      <selection activeCell="B2" sqref="B2:F2"/>
    </sheetView>
  </sheetViews>
  <sheetFormatPr baseColWidth="10" defaultColWidth="11.42578125" defaultRowHeight="14.25"/>
  <cols>
    <col min="1" max="1" width="3.7109375" style="290" customWidth="1"/>
    <col min="2" max="2" width="56.7109375" style="290" customWidth="1"/>
    <col min="3" max="16384" width="11.42578125" style="290"/>
  </cols>
  <sheetData>
    <row r="1" spans="1:7" ht="15.75">
      <c r="A1" s="536" t="s">
        <v>862</v>
      </c>
      <c r="B1" s="316"/>
      <c r="C1" s="316"/>
      <c r="D1" s="316"/>
      <c r="E1" s="316"/>
      <c r="F1" s="316"/>
    </row>
    <row r="2" spans="1:7" ht="16.5" customHeight="1">
      <c r="B2" s="600" t="s">
        <v>667</v>
      </c>
      <c r="C2" s="600"/>
      <c r="D2" s="600"/>
      <c r="E2" s="600"/>
      <c r="F2" s="600"/>
    </row>
    <row r="3" spans="1:7" ht="20.25" customHeight="1" thickBot="1">
      <c r="B3" s="317"/>
      <c r="C3" s="287">
        <v>2022</v>
      </c>
      <c r="D3" s="287">
        <v>2022</v>
      </c>
      <c r="E3" s="287">
        <v>2023</v>
      </c>
      <c r="F3" s="306">
        <v>2024</v>
      </c>
    </row>
    <row r="4" spans="1:7" ht="19.5" customHeight="1" thickBot="1">
      <c r="B4" s="318"/>
      <c r="C4" s="46" t="s">
        <v>566</v>
      </c>
      <c r="D4" s="46" t="s">
        <v>525</v>
      </c>
      <c r="E4" s="46" t="s">
        <v>525</v>
      </c>
      <c r="F4" s="46" t="s">
        <v>525</v>
      </c>
    </row>
    <row r="5" spans="1:7" ht="20.100000000000001" customHeight="1">
      <c r="B5" s="14" t="s">
        <v>567</v>
      </c>
      <c r="C5" s="217">
        <v>8444</v>
      </c>
      <c r="D5" s="327">
        <v>0.6</v>
      </c>
      <c r="E5" s="328">
        <v>0.3</v>
      </c>
      <c r="F5" s="329">
        <v>0.4</v>
      </c>
    </row>
    <row r="6" spans="1:7" ht="20.100000000000001" customHeight="1">
      <c r="B6" s="307" t="s">
        <v>568</v>
      </c>
      <c r="C6" s="170">
        <v>3139</v>
      </c>
      <c r="D6" s="330">
        <v>0.2</v>
      </c>
      <c r="E6" s="331">
        <v>0.1</v>
      </c>
      <c r="F6" s="332">
        <v>0.05</v>
      </c>
      <c r="G6" s="319"/>
    </row>
    <row r="7" spans="1:7" ht="20.100000000000001" customHeight="1">
      <c r="B7" s="320" t="s">
        <v>569</v>
      </c>
      <c r="C7" s="333">
        <v>-5163</v>
      </c>
      <c r="D7" s="327">
        <v>-0.4</v>
      </c>
      <c r="E7" s="334">
        <v>0.2</v>
      </c>
      <c r="F7" s="334">
        <v>0.4</v>
      </c>
    </row>
    <row r="8" spans="1:7" ht="20.100000000000001" customHeight="1">
      <c r="B8" s="321" t="s">
        <v>570</v>
      </c>
      <c r="C8" s="335">
        <v>31809</v>
      </c>
      <c r="D8" s="336">
        <v>2.4</v>
      </c>
      <c r="E8" s="337">
        <v>2.4</v>
      </c>
      <c r="F8" s="338">
        <v>2.5</v>
      </c>
    </row>
    <row r="9" spans="1:7" ht="20.100000000000001" customHeight="1" thickBot="1">
      <c r="B9" s="322" t="s">
        <v>9</v>
      </c>
      <c r="C9" s="323"/>
      <c r="D9" s="324">
        <v>1346377</v>
      </c>
      <c r="E9" s="324">
        <v>1461197.2111832099</v>
      </c>
      <c r="F9" s="325">
        <v>1542894.4483546801</v>
      </c>
    </row>
    <row r="10" spans="1:7" ht="24.75" customHeight="1">
      <c r="B10" s="609" t="s">
        <v>800</v>
      </c>
      <c r="C10" s="568"/>
      <c r="D10" s="568"/>
      <c r="E10" s="568"/>
      <c r="F10" s="568"/>
    </row>
    <row r="11" spans="1:7">
      <c r="B11" s="567" t="s">
        <v>787</v>
      </c>
      <c r="C11" s="568"/>
      <c r="D11" s="568"/>
      <c r="E11" s="568"/>
      <c r="F11" s="568"/>
    </row>
    <row r="13" spans="1:7" ht="20.100000000000001" customHeight="1"/>
    <row r="14" spans="1:7" ht="20.100000000000001" customHeight="1"/>
    <row r="15" spans="1:7" ht="20.100000000000001" customHeight="1"/>
    <row r="16" spans="1:7" ht="20.100000000000001" customHeight="1"/>
    <row r="17" ht="20.100000000000001" customHeight="1"/>
  </sheetData>
  <mergeCells count="3">
    <mergeCell ref="B2:F2"/>
    <mergeCell ref="B10:F10"/>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L40"/>
  <sheetViews>
    <sheetView showGridLines="0" zoomScaleNormal="100" workbookViewId="0"/>
  </sheetViews>
  <sheetFormatPr baseColWidth="10" defaultColWidth="11.42578125" defaultRowHeight="11.25"/>
  <cols>
    <col min="1" max="1" width="3.5703125" style="43" customWidth="1"/>
    <col min="2" max="2" width="59" style="43" customWidth="1"/>
    <col min="3" max="3" width="11.85546875" style="43" customWidth="1"/>
    <col min="4" max="4" width="11.42578125" style="43" customWidth="1"/>
    <col min="5" max="16384" width="11.42578125" style="43"/>
  </cols>
  <sheetData>
    <row r="1" spans="1:9" ht="15">
      <c r="A1" s="539" t="s">
        <v>863</v>
      </c>
    </row>
    <row r="2" spans="1:9" ht="15" customHeight="1">
      <c r="A2" s="91"/>
      <c r="B2" s="619" t="s">
        <v>618</v>
      </c>
      <c r="C2" s="619"/>
      <c r="D2" s="619"/>
      <c r="E2" s="619"/>
      <c r="F2" s="619"/>
      <c r="G2" s="619"/>
      <c r="H2" s="619"/>
      <c r="I2" s="619"/>
    </row>
    <row r="3" spans="1:9">
      <c r="A3" s="91"/>
      <c r="B3" s="581" t="s">
        <v>40</v>
      </c>
      <c r="C3" s="581"/>
      <c r="D3" s="581"/>
      <c r="E3" s="581"/>
      <c r="F3" s="581"/>
      <c r="G3" s="581"/>
      <c r="H3" s="581"/>
      <c r="I3" s="581"/>
    </row>
    <row r="4" spans="1:9" ht="20.100000000000001" customHeight="1" thickBot="1">
      <c r="B4" s="92"/>
      <c r="C4" s="146">
        <v>2016</v>
      </c>
      <c r="D4" s="26">
        <v>2017</v>
      </c>
      <c r="E4" s="26">
        <f>D4+1</f>
        <v>2018</v>
      </c>
      <c r="F4" s="26">
        <f t="shared" ref="F4:I4" si="0">E4+1</f>
        <v>2019</v>
      </c>
      <c r="G4" s="26">
        <f t="shared" si="0"/>
        <v>2020</v>
      </c>
      <c r="H4" s="26">
        <f t="shared" si="0"/>
        <v>2021</v>
      </c>
      <c r="I4" s="26">
        <f t="shared" si="0"/>
        <v>2022</v>
      </c>
    </row>
    <row r="5" spans="1:9" ht="20.100000000000001" customHeight="1" thickBot="1">
      <c r="B5" s="620" t="s">
        <v>8</v>
      </c>
      <c r="C5" s="621"/>
      <c r="D5" s="621"/>
      <c r="E5" s="621"/>
      <c r="F5" s="621"/>
      <c r="G5" s="621"/>
      <c r="H5" s="621"/>
      <c r="I5" s="622"/>
    </row>
    <row r="6" spans="1:9" ht="20.100000000000001" customHeight="1">
      <c r="B6" s="623" t="s">
        <v>119</v>
      </c>
      <c r="C6" s="624"/>
      <c r="D6" s="624"/>
      <c r="E6" s="624"/>
      <c r="F6" s="624"/>
      <c r="G6" s="624"/>
      <c r="H6" s="624"/>
      <c r="I6" s="625"/>
    </row>
    <row r="7" spans="1:9" ht="20.100000000000001" customHeight="1" thickBot="1">
      <c r="B7" s="147" t="s">
        <v>120</v>
      </c>
      <c r="C7" s="93">
        <v>44930</v>
      </c>
      <c r="D7" s="93">
        <v>36127</v>
      </c>
      <c r="E7" s="93">
        <v>30404</v>
      </c>
      <c r="F7" s="93">
        <v>26164</v>
      </c>
      <c r="G7" s="93">
        <v>119483</v>
      </c>
      <c r="H7" s="93">
        <v>35991</v>
      </c>
      <c r="I7" s="94">
        <v>27399</v>
      </c>
    </row>
    <row r="8" spans="1:9" ht="20.100000000000001" customHeight="1">
      <c r="B8" s="148" t="s">
        <v>121</v>
      </c>
      <c r="C8" s="155">
        <v>40848</v>
      </c>
      <c r="D8" s="156">
        <v>34838</v>
      </c>
      <c r="E8" s="157">
        <v>29488</v>
      </c>
      <c r="F8" s="158">
        <v>25471</v>
      </c>
      <c r="G8" s="158">
        <v>27523</v>
      </c>
      <c r="H8" s="158">
        <v>30595</v>
      </c>
      <c r="I8" s="159">
        <v>21701</v>
      </c>
    </row>
    <row r="9" spans="1:9" ht="20.100000000000001" customHeight="1" thickBot="1">
      <c r="B9" s="149" t="s">
        <v>122</v>
      </c>
      <c r="C9" s="95">
        <v>41561</v>
      </c>
      <c r="D9" s="95">
        <v>34458</v>
      </c>
      <c r="E9" s="95">
        <v>29128.817511680001</v>
      </c>
      <c r="F9" s="95">
        <v>25115</v>
      </c>
      <c r="G9" s="95">
        <v>27201</v>
      </c>
      <c r="H9" s="95">
        <v>30306</v>
      </c>
      <c r="I9" s="96">
        <v>21445</v>
      </c>
    </row>
    <row r="10" spans="1:9" ht="20.25" customHeight="1" thickBot="1">
      <c r="B10" s="150" t="s">
        <v>123</v>
      </c>
      <c r="C10" s="152">
        <v>1059</v>
      </c>
      <c r="D10" s="79" t="s">
        <v>70</v>
      </c>
      <c r="E10" s="153" t="s">
        <v>70</v>
      </c>
      <c r="F10" s="154" t="s">
        <v>70</v>
      </c>
      <c r="G10" s="154" t="s">
        <v>70</v>
      </c>
      <c r="H10" s="154" t="s">
        <v>70</v>
      </c>
      <c r="I10" s="153" t="s">
        <v>70</v>
      </c>
    </row>
    <row r="11" spans="1:9" ht="20.25" customHeight="1">
      <c r="B11" s="623" t="s">
        <v>171</v>
      </c>
      <c r="C11" s="624"/>
      <c r="D11" s="624"/>
      <c r="E11" s="624"/>
      <c r="F11" s="624"/>
      <c r="G11" s="624"/>
      <c r="H11" s="624"/>
      <c r="I11" s="625"/>
    </row>
    <row r="12" spans="1:9" ht="20.25" customHeight="1" thickBot="1">
      <c r="B12" s="160" t="s">
        <v>120</v>
      </c>
      <c r="C12" s="95" t="s">
        <v>70</v>
      </c>
      <c r="D12" s="95" t="s">
        <v>70</v>
      </c>
      <c r="E12" s="95" t="s">
        <v>70</v>
      </c>
      <c r="F12" s="95" t="s">
        <v>70</v>
      </c>
      <c r="G12" s="95" t="s">
        <v>70</v>
      </c>
      <c r="H12" s="95">
        <v>104096</v>
      </c>
      <c r="I12" s="96">
        <v>108399</v>
      </c>
    </row>
    <row r="13" spans="1:9" ht="20.100000000000001" customHeight="1" thickBot="1">
      <c r="B13" s="613" t="s">
        <v>4</v>
      </c>
      <c r="C13" s="614"/>
      <c r="D13" s="614"/>
      <c r="E13" s="614"/>
      <c r="F13" s="614"/>
      <c r="G13" s="614"/>
      <c r="H13" s="614"/>
      <c r="I13" s="615"/>
    </row>
    <row r="14" spans="1:9" ht="20.100000000000001" customHeight="1">
      <c r="B14" s="610" t="s">
        <v>119</v>
      </c>
      <c r="C14" s="611"/>
      <c r="D14" s="611"/>
      <c r="E14" s="611"/>
      <c r="F14" s="611"/>
      <c r="G14" s="611"/>
      <c r="H14" s="611"/>
      <c r="I14" s="612"/>
    </row>
    <row r="15" spans="1:9" ht="20.100000000000001" customHeight="1" thickBot="1">
      <c r="B15" s="147" t="s">
        <v>120</v>
      </c>
      <c r="C15" s="93">
        <v>41651</v>
      </c>
      <c r="D15" s="93">
        <v>34551</v>
      </c>
      <c r="E15" s="93">
        <v>29231</v>
      </c>
      <c r="F15" s="93">
        <v>25230</v>
      </c>
      <c r="G15" s="93">
        <v>118479</v>
      </c>
      <c r="H15" s="93">
        <v>34785</v>
      </c>
      <c r="I15" s="94">
        <v>26311</v>
      </c>
    </row>
    <row r="16" spans="1:9" ht="20.100000000000001" customHeight="1">
      <c r="B16" s="148" t="s">
        <v>121</v>
      </c>
      <c r="C16" s="155">
        <v>40393</v>
      </c>
      <c r="D16" s="156">
        <v>34416</v>
      </c>
      <c r="E16" s="157">
        <v>29099</v>
      </c>
      <c r="F16" s="158">
        <v>25115</v>
      </c>
      <c r="G16" s="158">
        <v>27201</v>
      </c>
      <c r="H16" s="158">
        <v>30306</v>
      </c>
      <c r="I16" s="159">
        <v>21445</v>
      </c>
    </row>
    <row r="17" spans="2:12" ht="20.100000000000001" customHeight="1" thickBot="1">
      <c r="B17" s="149" t="s">
        <v>122</v>
      </c>
      <c r="C17" s="95">
        <v>41561</v>
      </c>
      <c r="D17" s="95">
        <v>34458</v>
      </c>
      <c r="E17" s="95">
        <v>29128.817511680001</v>
      </c>
      <c r="F17" s="95">
        <v>25115</v>
      </c>
      <c r="G17" s="95">
        <v>27201</v>
      </c>
      <c r="H17" s="95">
        <v>30306</v>
      </c>
      <c r="I17" s="96">
        <v>21445</v>
      </c>
    </row>
    <row r="18" spans="2:12" ht="20.100000000000001" customHeight="1" thickBot="1">
      <c r="B18" s="150" t="s">
        <v>123</v>
      </c>
      <c r="C18" s="152">
        <v>1059</v>
      </c>
      <c r="D18" s="79" t="s">
        <v>70</v>
      </c>
      <c r="E18" s="153" t="s">
        <v>70</v>
      </c>
      <c r="F18" s="154" t="s">
        <v>70</v>
      </c>
      <c r="G18" s="154" t="s">
        <v>70</v>
      </c>
      <c r="H18" s="154" t="s">
        <v>70</v>
      </c>
      <c r="I18" s="153" t="s">
        <v>70</v>
      </c>
    </row>
    <row r="19" spans="2:12" ht="20.100000000000001" customHeight="1">
      <c r="B19" s="623" t="s">
        <v>171</v>
      </c>
      <c r="C19" s="624"/>
      <c r="D19" s="624"/>
      <c r="E19" s="624"/>
      <c r="F19" s="624"/>
      <c r="G19" s="624"/>
      <c r="H19" s="624"/>
      <c r="I19" s="625"/>
    </row>
    <row r="20" spans="2:12" ht="20.100000000000001" customHeight="1" thickBot="1">
      <c r="B20" s="160" t="s">
        <v>120</v>
      </c>
      <c r="C20" s="95" t="s">
        <v>70</v>
      </c>
      <c r="D20" s="95" t="s">
        <v>70</v>
      </c>
      <c r="E20" s="95" t="s">
        <v>70</v>
      </c>
      <c r="F20" s="95" t="s">
        <v>70</v>
      </c>
      <c r="G20" s="95" t="s">
        <v>70</v>
      </c>
      <c r="H20" s="95">
        <v>104096</v>
      </c>
      <c r="I20" s="96">
        <v>108399</v>
      </c>
    </row>
    <row r="21" spans="2:12" ht="20.100000000000001" customHeight="1" thickBot="1">
      <c r="B21" s="613" t="s">
        <v>5</v>
      </c>
      <c r="C21" s="614"/>
      <c r="D21" s="614"/>
      <c r="E21" s="614"/>
      <c r="F21" s="614"/>
      <c r="G21" s="614"/>
      <c r="H21" s="614"/>
      <c r="I21" s="615"/>
    </row>
    <row r="22" spans="2:12" ht="20.100000000000001" customHeight="1">
      <c r="B22" s="610" t="s">
        <v>119</v>
      </c>
      <c r="C22" s="611"/>
      <c r="D22" s="611"/>
      <c r="E22" s="611"/>
      <c r="F22" s="611"/>
      <c r="G22" s="611"/>
      <c r="H22" s="611"/>
      <c r="I22" s="612"/>
    </row>
    <row r="23" spans="2:12" ht="20.100000000000001" customHeight="1" thickBot="1">
      <c r="B23" s="160" t="s">
        <v>120</v>
      </c>
      <c r="C23" s="95">
        <v>2411</v>
      </c>
      <c r="D23" s="95">
        <v>742</v>
      </c>
      <c r="E23" s="95">
        <v>524</v>
      </c>
      <c r="F23" s="95">
        <v>325</v>
      </c>
      <c r="G23" s="95">
        <v>401</v>
      </c>
      <c r="H23" s="95">
        <v>627</v>
      </c>
      <c r="I23" s="96">
        <v>597</v>
      </c>
    </row>
    <row r="24" spans="2:12" ht="20.100000000000001" customHeight="1" thickBot="1">
      <c r="B24" s="613" t="s">
        <v>6</v>
      </c>
      <c r="C24" s="614"/>
      <c r="D24" s="614"/>
      <c r="E24" s="614"/>
      <c r="F24" s="614"/>
      <c r="G24" s="614"/>
      <c r="H24" s="614"/>
      <c r="I24" s="615"/>
      <c r="J24" s="91"/>
      <c r="K24" s="91"/>
      <c r="L24" s="91"/>
    </row>
    <row r="25" spans="2:12" ht="20.100000000000001" customHeight="1">
      <c r="B25" s="610" t="s">
        <v>119</v>
      </c>
      <c r="C25" s="611"/>
      <c r="D25" s="611"/>
      <c r="E25" s="611"/>
      <c r="F25" s="611"/>
      <c r="G25" s="611"/>
      <c r="H25" s="611"/>
      <c r="I25" s="612"/>
      <c r="J25" s="91"/>
      <c r="K25" s="91"/>
      <c r="L25" s="91"/>
    </row>
    <row r="26" spans="2:12" ht="20.100000000000001" customHeight="1" thickBot="1">
      <c r="B26" s="147" t="s">
        <v>120</v>
      </c>
      <c r="C26" s="93">
        <v>868</v>
      </c>
      <c r="D26" s="93">
        <v>834</v>
      </c>
      <c r="E26" s="93">
        <v>649</v>
      </c>
      <c r="F26" s="93">
        <v>609</v>
      </c>
      <c r="G26" s="93">
        <v>603</v>
      </c>
      <c r="H26" s="93">
        <v>579</v>
      </c>
      <c r="I26" s="94">
        <v>491</v>
      </c>
      <c r="J26" s="91"/>
      <c r="K26" s="91"/>
      <c r="L26" s="91"/>
    </row>
    <row r="27" spans="2:12" ht="20.100000000000001" customHeight="1">
      <c r="B27" s="151" t="s">
        <v>121</v>
      </c>
      <c r="C27" s="155">
        <v>455</v>
      </c>
      <c r="D27" s="156">
        <v>422</v>
      </c>
      <c r="E27" s="157">
        <v>389</v>
      </c>
      <c r="F27" s="158">
        <v>356</v>
      </c>
      <c r="G27" s="158">
        <v>322</v>
      </c>
      <c r="H27" s="158">
        <v>289</v>
      </c>
      <c r="I27" s="159">
        <v>256</v>
      </c>
      <c r="J27" s="91"/>
      <c r="K27" s="91"/>
      <c r="L27" s="91"/>
    </row>
    <row r="28" spans="2:12" ht="67.5" customHeight="1">
      <c r="B28" s="616" t="s">
        <v>172</v>
      </c>
      <c r="C28" s="616"/>
      <c r="D28" s="616"/>
      <c r="E28" s="616"/>
      <c r="F28" s="616"/>
      <c r="G28" s="616"/>
      <c r="H28" s="616"/>
      <c r="I28" s="616"/>
      <c r="J28" s="91"/>
      <c r="K28" s="91"/>
      <c r="L28" s="91"/>
    </row>
    <row r="29" spans="2:12">
      <c r="B29" s="618" t="s">
        <v>173</v>
      </c>
      <c r="C29" s="618"/>
      <c r="D29" s="618"/>
      <c r="E29" s="618"/>
      <c r="F29" s="618"/>
      <c r="G29" s="618"/>
      <c r="H29" s="618"/>
      <c r="I29" s="618"/>
      <c r="J29" s="91"/>
      <c r="K29" s="91"/>
      <c r="L29" s="91"/>
    </row>
    <row r="30" spans="2:12">
      <c r="B30" s="98"/>
      <c r="C30" s="98"/>
      <c r="D30" s="99"/>
      <c r="E30" s="99"/>
      <c r="F30" s="99"/>
      <c r="G30" s="99"/>
      <c r="H30" s="99"/>
      <c r="I30" s="99"/>
      <c r="J30" s="100"/>
      <c r="K30" s="91"/>
      <c r="L30" s="91"/>
    </row>
    <row r="31" spans="2:12">
      <c r="B31" s="617"/>
      <c r="C31" s="617"/>
      <c r="D31" s="617"/>
      <c r="E31" s="617"/>
      <c r="F31" s="617"/>
      <c r="G31" s="617"/>
      <c r="H31" s="617"/>
      <c r="I31" s="617"/>
      <c r="J31" s="617"/>
    </row>
    <row r="32" spans="2:12">
      <c r="B32" s="98"/>
      <c r="C32" s="98"/>
      <c r="D32" s="99"/>
      <c r="E32" s="99"/>
      <c r="F32" s="99"/>
      <c r="G32" s="99"/>
      <c r="H32" s="99"/>
      <c r="I32" s="99"/>
      <c r="J32" s="100"/>
    </row>
    <row r="33" spans="2:10">
      <c r="B33" s="98"/>
      <c r="C33" s="98"/>
      <c r="D33" s="99"/>
      <c r="E33" s="99"/>
      <c r="F33" s="99"/>
      <c r="G33" s="99"/>
      <c r="H33" s="99"/>
      <c r="I33" s="99"/>
      <c r="J33" s="100"/>
    </row>
    <row r="35" spans="2:10">
      <c r="D35" s="101"/>
    </row>
    <row r="36" spans="2:10">
      <c r="D36" s="101"/>
    </row>
    <row r="37" spans="2:10">
      <c r="D37" s="101"/>
    </row>
    <row r="38" spans="2:10">
      <c r="D38" s="101"/>
    </row>
    <row r="39" spans="2:10">
      <c r="D39" s="101"/>
    </row>
    <row r="40" spans="2:10">
      <c r="D40" s="101"/>
    </row>
  </sheetData>
  <mergeCells count="15">
    <mergeCell ref="B21:I21"/>
    <mergeCell ref="B2:I2"/>
    <mergeCell ref="B5:I5"/>
    <mergeCell ref="B6:I6"/>
    <mergeCell ref="B13:I13"/>
    <mergeCell ref="B14:I14"/>
    <mergeCell ref="B11:I11"/>
    <mergeCell ref="B19:I19"/>
    <mergeCell ref="B3:I3"/>
    <mergeCell ref="B22:I22"/>
    <mergeCell ref="B24:I24"/>
    <mergeCell ref="B25:I25"/>
    <mergeCell ref="B28:I28"/>
    <mergeCell ref="B31:J31"/>
    <mergeCell ref="B29:I29"/>
  </mergeCells>
  <hyperlinks>
    <hyperlink ref="A1" location="Índice!A1" display="&lt;&lt; "/>
  </hyperlinks>
  <printOptions horizontalCentered="1"/>
  <pageMargins left="0" right="0.70866141732283472" top="0.74803149606299213" bottom="0" header="0.31496062992125984" footer="0.31496062992125984"/>
  <pageSetup paperSize="9" scale="5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14"/>
  <sheetViews>
    <sheetView showGridLines="0" zoomScaleNormal="100" workbookViewId="0">
      <selection activeCell="B2" sqref="B2:F2"/>
    </sheetView>
  </sheetViews>
  <sheetFormatPr baseColWidth="10" defaultColWidth="11.42578125" defaultRowHeight="11.25"/>
  <cols>
    <col min="1" max="1" width="5.42578125" style="44" customWidth="1"/>
    <col min="2" max="2" width="25" style="44" customWidth="1"/>
    <col min="3" max="6" width="13.5703125" style="44" customWidth="1"/>
    <col min="7" max="16384" width="11.42578125" style="44"/>
  </cols>
  <sheetData>
    <row r="1" spans="1:6" ht="15" customHeight="1">
      <c r="A1" s="536" t="s">
        <v>862</v>
      </c>
    </row>
    <row r="2" spans="1:6" ht="20.100000000000001" customHeight="1">
      <c r="B2" s="626" t="s">
        <v>619</v>
      </c>
      <c r="C2" s="626"/>
      <c r="D2" s="626"/>
      <c r="E2" s="626"/>
      <c r="F2" s="626"/>
    </row>
    <row r="3" spans="1:6" ht="9" customHeight="1">
      <c r="B3" s="516"/>
      <c r="C3" s="516"/>
      <c r="D3" s="516"/>
      <c r="E3" s="516"/>
      <c r="F3" s="516"/>
    </row>
    <row r="4" spans="1:6" ht="20.100000000000001" customHeight="1" thickBot="1">
      <c r="B4" s="252"/>
      <c r="C4" s="627">
        <v>2023</v>
      </c>
      <c r="D4" s="627"/>
      <c r="E4" s="628">
        <v>2024</v>
      </c>
      <c r="F4" s="629"/>
    </row>
    <row r="5" spans="1:6" ht="20.100000000000001" customHeight="1" thickBot="1">
      <c r="B5" s="252"/>
      <c r="C5" s="253" t="s">
        <v>525</v>
      </c>
      <c r="D5" s="253" t="s">
        <v>526</v>
      </c>
      <c r="E5" s="253" t="s">
        <v>525</v>
      </c>
      <c r="F5" s="254" t="s">
        <v>526</v>
      </c>
    </row>
    <row r="6" spans="1:6" ht="20.100000000000001" customHeight="1" thickBot="1">
      <c r="B6" s="104" t="s">
        <v>527</v>
      </c>
      <c r="C6" s="214">
        <v>4.25</v>
      </c>
      <c r="D6" s="215">
        <v>9.2799999999999994</v>
      </c>
      <c r="E6" s="216">
        <v>4.2699999999999996</v>
      </c>
      <c r="F6" s="216">
        <v>9.27</v>
      </c>
    </row>
    <row r="7" spans="1:6" ht="20.100000000000001" customHeight="1" thickBot="1">
      <c r="B7" s="168" t="s">
        <v>528</v>
      </c>
      <c r="C7" s="255">
        <v>6.65</v>
      </c>
      <c r="D7" s="256">
        <v>14.53</v>
      </c>
      <c r="E7" s="257">
        <v>6.74</v>
      </c>
      <c r="F7" s="257">
        <v>14.49</v>
      </c>
    </row>
    <row r="8" spans="1:6" ht="20.100000000000001" customHeight="1">
      <c r="B8" s="104" t="s">
        <v>529</v>
      </c>
      <c r="C8" s="214">
        <v>2.0099999999999998</v>
      </c>
      <c r="D8" s="215">
        <v>4.3899999999999997</v>
      </c>
      <c r="E8" s="216">
        <v>1.94</v>
      </c>
      <c r="F8" s="216">
        <v>4.3</v>
      </c>
    </row>
    <row r="9" spans="1:6" ht="20.100000000000001" customHeight="1">
      <c r="B9" s="258" t="s">
        <v>9</v>
      </c>
      <c r="C9" s="276">
        <v>1461197.2111832099</v>
      </c>
      <c r="D9" s="274"/>
      <c r="E9" s="276">
        <v>1542894.4483546801</v>
      </c>
      <c r="F9" s="275"/>
    </row>
    <row r="10" spans="1:6" ht="23.25" customHeight="1">
      <c r="B10" s="630" t="s">
        <v>544</v>
      </c>
      <c r="C10" s="631"/>
      <c r="D10" s="631"/>
      <c r="E10" s="631"/>
      <c r="F10" s="631"/>
    </row>
    <row r="11" spans="1:6">
      <c r="B11" s="633" t="s">
        <v>543</v>
      </c>
      <c r="C11" s="633"/>
      <c r="D11" s="633"/>
      <c r="E11" s="633"/>
      <c r="F11" s="633"/>
    </row>
    <row r="12" spans="1:6" ht="20.100000000000001" customHeight="1"/>
    <row r="13" spans="1:6" ht="20.100000000000001" customHeight="1"/>
    <row r="14" spans="1:6" ht="20.100000000000001" customHeight="1">
      <c r="B14" s="632"/>
      <c r="C14" s="632"/>
      <c r="D14" s="632"/>
      <c r="E14" s="632"/>
      <c r="F14" s="632"/>
    </row>
  </sheetData>
  <mergeCells count="6">
    <mergeCell ref="B2:F2"/>
    <mergeCell ref="C4:D4"/>
    <mergeCell ref="E4:F4"/>
    <mergeCell ref="B10:F10"/>
    <mergeCell ref="B14:F14"/>
    <mergeCell ref="B11:F11"/>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M23"/>
  <sheetViews>
    <sheetView showGridLines="0" zoomScaleNormal="100" workbookViewId="0">
      <selection activeCell="B3" sqref="B3"/>
    </sheetView>
  </sheetViews>
  <sheetFormatPr baseColWidth="10" defaultColWidth="11.42578125" defaultRowHeight="11.25"/>
  <cols>
    <col min="1" max="1" width="5" style="44" customWidth="1"/>
    <col min="2" max="2" width="44.140625" style="44" customWidth="1"/>
    <col min="3" max="3" width="13" style="44" customWidth="1"/>
    <col min="4" max="5" width="11.42578125" style="44"/>
    <col min="6" max="6" width="2.140625" style="44" customWidth="1"/>
    <col min="7" max="8" width="0" style="44" hidden="1" customWidth="1"/>
    <col min="9" max="16384" width="11.42578125" style="44"/>
  </cols>
  <sheetData>
    <row r="1" spans="1:13" ht="15">
      <c r="A1" s="536" t="s">
        <v>862</v>
      </c>
    </row>
    <row r="2" spans="1:13" ht="22.5" customHeight="1">
      <c r="B2" s="626" t="s">
        <v>620</v>
      </c>
      <c r="C2" s="626"/>
      <c r="D2" s="626"/>
      <c r="E2" s="626"/>
    </row>
    <row r="3" spans="1:13" ht="9" customHeight="1">
      <c r="B3" s="516"/>
      <c r="C3" s="516"/>
      <c r="D3" s="516"/>
      <c r="E3" s="516"/>
    </row>
    <row r="4" spans="1:13" ht="20.100000000000001" customHeight="1" thickBot="1">
      <c r="B4" s="627" t="s">
        <v>530</v>
      </c>
      <c r="C4" s="627" t="s">
        <v>531</v>
      </c>
      <c r="D4" s="260">
        <v>2023</v>
      </c>
      <c r="E4" s="261">
        <v>2024</v>
      </c>
    </row>
    <row r="5" spans="1:13" ht="20.100000000000001" customHeight="1" thickBot="1">
      <c r="B5" s="627"/>
      <c r="C5" s="627"/>
      <c r="D5" s="253" t="s">
        <v>525</v>
      </c>
      <c r="E5" s="262" t="s">
        <v>525</v>
      </c>
    </row>
    <row r="6" spans="1:13" ht="20.100000000000001" customHeight="1">
      <c r="B6" s="104" t="s">
        <v>532</v>
      </c>
      <c r="C6" s="217">
        <v>1</v>
      </c>
      <c r="D6" s="263">
        <v>5.72</v>
      </c>
      <c r="E6" s="264">
        <v>5.55</v>
      </c>
      <c r="F6" s="265"/>
      <c r="I6" s="367"/>
    </row>
    <row r="7" spans="1:13" ht="20.100000000000001" customHeight="1">
      <c r="B7" s="168" t="s">
        <v>533</v>
      </c>
      <c r="C7" s="170">
        <v>2</v>
      </c>
      <c r="D7" s="256">
        <v>1.1499999999999999</v>
      </c>
      <c r="E7" s="266">
        <v>1.32</v>
      </c>
      <c r="I7" s="367"/>
    </row>
    <row r="8" spans="1:13" ht="20.100000000000001" customHeight="1">
      <c r="B8" s="104" t="s">
        <v>534</v>
      </c>
      <c r="C8" s="217">
        <v>3</v>
      </c>
      <c r="D8" s="215">
        <v>1.87</v>
      </c>
      <c r="E8" s="267">
        <v>1.72</v>
      </c>
      <c r="I8" s="367"/>
    </row>
    <row r="9" spans="1:13" ht="20.100000000000001" customHeight="1">
      <c r="B9" s="168" t="s">
        <v>535</v>
      </c>
      <c r="C9" s="170">
        <v>4</v>
      </c>
      <c r="D9" s="256">
        <v>4.95</v>
      </c>
      <c r="E9" s="266">
        <v>4.58</v>
      </c>
      <c r="I9" s="367"/>
    </row>
    <row r="10" spans="1:13" ht="20.100000000000001" customHeight="1">
      <c r="B10" s="104" t="s">
        <v>536</v>
      </c>
      <c r="C10" s="217">
        <v>5</v>
      </c>
      <c r="D10" s="215">
        <v>0.98</v>
      </c>
      <c r="E10" s="267">
        <v>1.03</v>
      </c>
      <c r="I10" s="367"/>
      <c r="K10" s="367"/>
    </row>
    <row r="11" spans="1:13" ht="20.100000000000001" customHeight="1">
      <c r="B11" s="168" t="s">
        <v>537</v>
      </c>
      <c r="C11" s="170">
        <v>6</v>
      </c>
      <c r="D11" s="256">
        <v>0.45</v>
      </c>
      <c r="E11" s="266">
        <v>0.54</v>
      </c>
      <c r="I11" s="367"/>
    </row>
    <row r="12" spans="1:13" ht="20.100000000000001" customHeight="1">
      <c r="B12" s="104" t="s">
        <v>538</v>
      </c>
      <c r="C12" s="217">
        <v>7</v>
      </c>
      <c r="D12" s="215">
        <v>6.65</v>
      </c>
      <c r="E12" s="267">
        <v>6.74</v>
      </c>
      <c r="I12" s="367"/>
    </row>
    <row r="13" spans="1:13" ht="20.100000000000001" customHeight="1">
      <c r="B13" s="168" t="s">
        <v>539</v>
      </c>
      <c r="C13" s="170">
        <v>8</v>
      </c>
      <c r="D13" s="256">
        <v>1.0900000000000001</v>
      </c>
      <c r="E13" s="266">
        <v>1.012</v>
      </c>
      <c r="M13" s="367"/>
    </row>
    <row r="14" spans="1:13" ht="20.100000000000001" customHeight="1">
      <c r="B14" s="104" t="s">
        <v>540</v>
      </c>
      <c r="C14" s="217">
        <v>9</v>
      </c>
      <c r="D14" s="215">
        <v>4.25</v>
      </c>
      <c r="E14" s="267">
        <v>4.2699999999999996</v>
      </c>
      <c r="I14" s="367"/>
    </row>
    <row r="15" spans="1:13" ht="20.100000000000001" customHeight="1">
      <c r="B15" s="168" t="s">
        <v>541</v>
      </c>
      <c r="C15" s="170">
        <v>10</v>
      </c>
      <c r="D15" s="256">
        <v>18.649999999999999</v>
      </c>
      <c r="E15" s="266">
        <v>18.27</v>
      </c>
      <c r="H15" s="268"/>
      <c r="I15" s="367"/>
    </row>
    <row r="16" spans="1:13" ht="20.100000000000001" customHeight="1">
      <c r="B16" s="104" t="s">
        <v>542</v>
      </c>
      <c r="C16" s="217" t="s">
        <v>24</v>
      </c>
      <c r="D16" s="269">
        <v>45.759999999999991</v>
      </c>
      <c r="E16" s="269">
        <v>45</v>
      </c>
      <c r="J16" s="367"/>
      <c r="K16" s="367"/>
    </row>
    <row r="17" spans="2:8" ht="20.100000000000001" customHeight="1">
      <c r="B17" s="258" t="s">
        <v>9</v>
      </c>
      <c r="C17" s="274"/>
      <c r="D17" s="259">
        <v>1461197.2111832099</v>
      </c>
      <c r="E17" s="270">
        <v>1542894.4483546801</v>
      </c>
      <c r="H17" s="268"/>
    </row>
    <row r="18" spans="2:8" ht="12" thickBot="1">
      <c r="B18" s="605" t="s">
        <v>545</v>
      </c>
      <c r="C18" s="605"/>
      <c r="D18" s="605"/>
      <c r="E18" s="605"/>
      <c r="H18" s="271"/>
    </row>
    <row r="19" spans="2:8" ht="20.100000000000001" customHeight="1">
      <c r="B19" s="272"/>
      <c r="C19" s="272"/>
      <c r="D19" s="272"/>
      <c r="E19" s="272"/>
    </row>
    <row r="20" spans="2:8" ht="20.100000000000001" customHeight="1">
      <c r="C20" s="273"/>
      <c r="D20" s="273"/>
    </row>
    <row r="21" spans="2:8" ht="20.100000000000001" customHeight="1"/>
    <row r="22" spans="2:8" ht="20.100000000000001" customHeight="1"/>
    <row r="23" spans="2:8" ht="20.100000000000001" customHeight="1"/>
  </sheetData>
  <mergeCells count="4">
    <mergeCell ref="B2:E2"/>
    <mergeCell ref="B4:B5"/>
    <mergeCell ref="C4:C5"/>
    <mergeCell ref="B18:E18"/>
  </mergeCells>
  <hyperlinks>
    <hyperlink ref="A1" location="Índice!A1" display="&lt;&lt;"/>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T39"/>
  <sheetViews>
    <sheetView showGridLines="0" zoomScaleNormal="100" workbookViewId="0">
      <selection activeCell="B2" sqref="B2:K2"/>
    </sheetView>
  </sheetViews>
  <sheetFormatPr baseColWidth="10" defaultColWidth="11.42578125" defaultRowHeight="11.25"/>
  <cols>
    <col min="1" max="1" width="3.7109375" style="43" customWidth="1"/>
    <col min="2" max="2" width="11.42578125" style="43"/>
    <col min="3" max="3" width="40" style="43" customWidth="1"/>
    <col min="4" max="4" width="61.5703125" style="43" bestFit="1" customWidth="1"/>
    <col min="5" max="5" width="11.42578125" style="43" customWidth="1"/>
    <col min="6" max="6" width="16.5703125" style="43" customWidth="1"/>
    <col min="7" max="7" width="22.42578125" style="43" bestFit="1" customWidth="1"/>
    <col min="8" max="9" width="13.28515625" style="43" bestFit="1" customWidth="1"/>
    <col min="10" max="10" width="13.42578125" style="43" customWidth="1"/>
    <col min="11" max="11" width="13.28515625" style="43" bestFit="1" customWidth="1"/>
    <col min="12" max="16384" width="11.42578125" style="43"/>
  </cols>
  <sheetData>
    <row r="1" spans="1:20" ht="15">
      <c r="A1" s="540" t="s">
        <v>862</v>
      </c>
    </row>
    <row r="2" spans="1:20" s="228" customFormat="1" ht="18" customHeight="1">
      <c r="B2" s="643" t="s">
        <v>634</v>
      </c>
      <c r="C2" s="643"/>
      <c r="D2" s="643"/>
      <c r="E2" s="643"/>
      <c r="F2" s="643"/>
      <c r="G2" s="643"/>
      <c r="H2" s="643"/>
      <c r="I2" s="643"/>
      <c r="J2" s="643"/>
      <c r="K2" s="643"/>
    </row>
    <row r="3" spans="1:20" ht="11.25" customHeight="1" thickBot="1">
      <c r="C3" s="644" t="s">
        <v>277</v>
      </c>
      <c r="D3" s="645"/>
      <c r="E3" s="645"/>
      <c r="F3" s="645"/>
      <c r="G3" s="645"/>
      <c r="H3" s="645"/>
      <c r="I3" s="645"/>
      <c r="J3" s="645"/>
      <c r="K3" s="229" t="s">
        <v>174</v>
      </c>
    </row>
    <row r="4" spans="1:20" ht="36" customHeight="1" thickBot="1">
      <c r="B4" s="640" t="s">
        <v>178</v>
      </c>
      <c r="C4" s="638" t="s">
        <v>175</v>
      </c>
      <c r="D4" s="638" t="s">
        <v>176</v>
      </c>
      <c r="E4" s="638" t="s">
        <v>142</v>
      </c>
      <c r="F4" s="638" t="s">
        <v>178</v>
      </c>
      <c r="G4" s="638" t="s">
        <v>177</v>
      </c>
      <c r="H4" s="638" t="s">
        <v>236</v>
      </c>
      <c r="I4" s="638" t="s">
        <v>237</v>
      </c>
      <c r="J4" s="638" t="s">
        <v>238</v>
      </c>
      <c r="K4" s="640" t="s">
        <v>239</v>
      </c>
    </row>
    <row r="5" spans="1:20" ht="15" customHeight="1" thickBot="1">
      <c r="B5" s="641"/>
      <c r="C5" s="639"/>
      <c r="D5" s="639"/>
      <c r="E5" s="639"/>
      <c r="F5" s="639"/>
      <c r="G5" s="639"/>
      <c r="H5" s="639">
        <v>2021</v>
      </c>
      <c r="I5" s="639"/>
      <c r="J5" s="639"/>
      <c r="K5" s="641"/>
    </row>
    <row r="6" spans="1:20" ht="68.25" thickBot="1">
      <c r="B6" s="635" t="s">
        <v>339</v>
      </c>
      <c r="C6" s="230" t="s">
        <v>340</v>
      </c>
      <c r="D6" s="185" t="s">
        <v>650</v>
      </c>
      <c r="E6" s="231"/>
      <c r="F6" s="185" t="s">
        <v>191</v>
      </c>
      <c r="G6" s="232" t="s">
        <v>383</v>
      </c>
      <c r="H6" s="186">
        <v>131000000</v>
      </c>
      <c r="I6" s="205">
        <v>339000000</v>
      </c>
      <c r="J6" s="186"/>
      <c r="K6" s="205">
        <v>204000000</v>
      </c>
    </row>
    <row r="7" spans="1:20" ht="57" customHeight="1">
      <c r="B7" s="635"/>
      <c r="C7" s="233" t="s">
        <v>342</v>
      </c>
      <c r="D7" s="234" t="s">
        <v>652</v>
      </c>
      <c r="E7" s="235"/>
      <c r="F7" s="236" t="s">
        <v>191</v>
      </c>
      <c r="G7" s="236" t="s">
        <v>651</v>
      </c>
      <c r="H7" s="175"/>
      <c r="I7" s="175">
        <v>352000000</v>
      </c>
      <c r="J7" s="175">
        <v>74000000</v>
      </c>
      <c r="K7" s="175"/>
    </row>
    <row r="8" spans="1:20" ht="21" customHeight="1" thickBot="1">
      <c r="B8" s="635"/>
      <c r="C8" s="230" t="s">
        <v>352</v>
      </c>
      <c r="D8" s="185" t="s">
        <v>353</v>
      </c>
      <c r="E8" s="231"/>
      <c r="F8" s="185" t="s">
        <v>191</v>
      </c>
      <c r="G8" s="232" t="s">
        <v>347</v>
      </c>
      <c r="H8" s="186"/>
      <c r="I8" s="205"/>
      <c r="J8" s="186">
        <f>-51000000-18000000-89000000-148000000</f>
        <v>-306000000</v>
      </c>
      <c r="K8" s="205">
        <f>-65000000-17000000+89000000+148000000</f>
        <v>155000000</v>
      </c>
      <c r="T8" s="205"/>
    </row>
    <row r="9" spans="1:20" ht="28.5" customHeight="1">
      <c r="B9" s="635"/>
      <c r="C9" s="233" t="s">
        <v>346</v>
      </c>
      <c r="D9" s="234" t="s">
        <v>653</v>
      </c>
      <c r="E9" s="235"/>
      <c r="F9" s="236" t="s">
        <v>191</v>
      </c>
      <c r="G9" s="236" t="s">
        <v>347</v>
      </c>
      <c r="H9" s="175"/>
      <c r="I9" s="175"/>
      <c r="J9" s="175">
        <v>-1565000000</v>
      </c>
      <c r="K9" s="175">
        <v>-316000000</v>
      </c>
    </row>
    <row r="10" spans="1:20" ht="23.1" customHeight="1" thickBot="1">
      <c r="B10" s="635"/>
      <c r="C10" s="230" t="s">
        <v>348</v>
      </c>
      <c r="D10" s="185" t="s">
        <v>349</v>
      </c>
      <c r="E10" s="231"/>
      <c r="F10" s="185" t="s">
        <v>191</v>
      </c>
      <c r="G10" s="232" t="s">
        <v>347</v>
      </c>
      <c r="H10" s="186"/>
      <c r="I10" s="205"/>
      <c r="J10" s="186">
        <v>-118000000</v>
      </c>
      <c r="K10" s="205">
        <v>-102000000</v>
      </c>
    </row>
    <row r="11" spans="1:20" ht="23.1" customHeight="1">
      <c r="B11" s="635"/>
      <c r="C11" s="233" t="s">
        <v>647</v>
      </c>
      <c r="D11" s="234" t="s">
        <v>649</v>
      </c>
      <c r="E11" s="235"/>
      <c r="F11" s="236" t="s">
        <v>191</v>
      </c>
      <c r="G11" s="236" t="s">
        <v>648</v>
      </c>
      <c r="H11" s="175"/>
      <c r="I11" s="175"/>
      <c r="J11" s="175">
        <v>-1677000000</v>
      </c>
      <c r="K11" s="175">
        <v>170000000</v>
      </c>
    </row>
    <row r="12" spans="1:20" ht="24.75" customHeight="1" thickBot="1">
      <c r="B12" s="635"/>
      <c r="C12" s="369" t="s">
        <v>661</v>
      </c>
      <c r="D12" s="185" t="s">
        <v>350</v>
      </c>
      <c r="E12" s="231"/>
      <c r="F12" s="185" t="s">
        <v>267</v>
      </c>
      <c r="G12" s="232" t="s">
        <v>351</v>
      </c>
      <c r="H12" s="186"/>
      <c r="I12" s="205">
        <v>-7000000</v>
      </c>
      <c r="J12" s="186">
        <v>-102000000</v>
      </c>
      <c r="K12" s="205"/>
    </row>
    <row r="13" spans="1:20" ht="23.1" customHeight="1" thickBot="1">
      <c r="B13" s="642"/>
      <c r="C13" s="233" t="s">
        <v>343</v>
      </c>
      <c r="D13" s="234" t="s">
        <v>344</v>
      </c>
      <c r="E13" s="235"/>
      <c r="F13" s="236" t="s">
        <v>267</v>
      </c>
      <c r="G13" s="236" t="s">
        <v>345</v>
      </c>
      <c r="H13" s="175">
        <v>-184000000</v>
      </c>
      <c r="I13" s="175">
        <v>177000000</v>
      </c>
      <c r="J13" s="175">
        <v>73000000</v>
      </c>
      <c r="K13" s="175"/>
    </row>
    <row r="14" spans="1:20" ht="39" customHeight="1" thickBot="1">
      <c r="B14" s="634" t="s">
        <v>354</v>
      </c>
      <c r="C14" s="369" t="s">
        <v>355</v>
      </c>
      <c r="D14" s="185" t="s">
        <v>654</v>
      </c>
      <c r="E14" s="231"/>
      <c r="F14" s="185" t="s">
        <v>191</v>
      </c>
      <c r="G14" s="232" t="s">
        <v>341</v>
      </c>
      <c r="H14" s="186">
        <v>79000000</v>
      </c>
      <c r="I14" s="205">
        <v>333000000</v>
      </c>
      <c r="J14" s="186"/>
      <c r="K14" s="205"/>
    </row>
    <row r="15" spans="1:20" ht="29.25" customHeight="1">
      <c r="B15" s="635"/>
      <c r="C15" s="233" t="s">
        <v>358</v>
      </c>
      <c r="D15" s="234" t="s">
        <v>359</v>
      </c>
      <c r="E15" s="235"/>
      <c r="F15" s="236" t="s">
        <v>191</v>
      </c>
      <c r="G15" s="236" t="s">
        <v>360</v>
      </c>
      <c r="H15" s="175"/>
      <c r="I15" s="175"/>
      <c r="J15" s="175">
        <v>540000000</v>
      </c>
      <c r="K15" s="175"/>
    </row>
    <row r="16" spans="1:20" ht="24" customHeight="1" thickBot="1">
      <c r="B16" s="635"/>
      <c r="C16" s="369" t="s">
        <v>367</v>
      </c>
      <c r="D16" s="185" t="s">
        <v>368</v>
      </c>
      <c r="E16" s="231"/>
      <c r="F16" s="185" t="s">
        <v>191</v>
      </c>
      <c r="G16" s="232" t="s">
        <v>347</v>
      </c>
      <c r="H16" s="186"/>
      <c r="I16" s="205"/>
      <c r="J16" s="186"/>
      <c r="K16" s="205">
        <v>-133000000</v>
      </c>
    </row>
    <row r="17" spans="2:11" ht="29.25" customHeight="1">
      <c r="B17" s="635"/>
      <c r="C17" s="233" t="s">
        <v>361</v>
      </c>
      <c r="D17" s="234" t="s">
        <v>362</v>
      </c>
      <c r="E17" s="235"/>
      <c r="F17" s="236" t="s">
        <v>191</v>
      </c>
      <c r="G17" s="236" t="s">
        <v>363</v>
      </c>
      <c r="H17" s="175">
        <v>-15000000</v>
      </c>
      <c r="I17" s="175">
        <v>11000000</v>
      </c>
      <c r="J17" s="175">
        <v>27000000</v>
      </c>
      <c r="K17" s="175"/>
    </row>
    <row r="18" spans="2:11" ht="31.5" customHeight="1" thickBot="1">
      <c r="B18" s="635"/>
      <c r="C18" s="369" t="s">
        <v>364</v>
      </c>
      <c r="D18" s="185" t="s">
        <v>655</v>
      </c>
      <c r="E18" s="231"/>
      <c r="F18" s="185" t="s">
        <v>191</v>
      </c>
      <c r="G18" s="232" t="s">
        <v>347</v>
      </c>
      <c r="H18" s="186"/>
      <c r="I18" s="205"/>
      <c r="J18" s="186"/>
      <c r="K18" s="205">
        <v>-292000000</v>
      </c>
    </row>
    <row r="19" spans="2:11" ht="23.1" customHeight="1">
      <c r="B19" s="635"/>
      <c r="C19" s="233" t="s">
        <v>365</v>
      </c>
      <c r="D19" s="234" t="s">
        <v>656</v>
      </c>
      <c r="E19" s="235"/>
      <c r="F19" s="236" t="s">
        <v>191</v>
      </c>
      <c r="G19" s="236" t="s">
        <v>366</v>
      </c>
      <c r="H19" s="175"/>
      <c r="I19" s="175"/>
      <c r="J19" s="175">
        <v>840000000</v>
      </c>
      <c r="K19" s="175">
        <v>609000000</v>
      </c>
    </row>
    <row r="20" spans="2:11" ht="25.5" customHeight="1" thickBot="1">
      <c r="B20" s="635"/>
      <c r="C20" s="369" t="s">
        <v>343</v>
      </c>
      <c r="D20" s="185" t="s">
        <v>356</v>
      </c>
      <c r="E20" s="231"/>
      <c r="F20" s="185" t="s">
        <v>267</v>
      </c>
      <c r="G20" s="232" t="s">
        <v>357</v>
      </c>
      <c r="H20" s="186">
        <v>44000000</v>
      </c>
      <c r="I20" s="205"/>
      <c r="J20" s="186">
        <v>18000000</v>
      </c>
      <c r="K20" s="205"/>
    </row>
    <row r="21" spans="2:11" ht="36" customHeight="1">
      <c r="B21" s="634" t="s">
        <v>369</v>
      </c>
      <c r="C21" s="233" t="s">
        <v>380</v>
      </c>
      <c r="D21" s="234" t="s">
        <v>657</v>
      </c>
      <c r="E21" s="235"/>
      <c r="F21" s="236" t="s">
        <v>191</v>
      </c>
      <c r="G21" s="236"/>
      <c r="H21" s="175">
        <v>314000000</v>
      </c>
      <c r="I21" s="175">
        <v>75000000</v>
      </c>
      <c r="J21" s="175"/>
      <c r="K21" s="175"/>
    </row>
    <row r="22" spans="2:11" ht="29.25" customHeight="1" thickBot="1">
      <c r="B22" s="635"/>
      <c r="C22" s="369" t="s">
        <v>381</v>
      </c>
      <c r="D22" s="185" t="s">
        <v>382</v>
      </c>
      <c r="E22" s="231"/>
      <c r="F22" s="185" t="s">
        <v>191</v>
      </c>
      <c r="G22" s="232" t="s">
        <v>383</v>
      </c>
      <c r="H22" s="186"/>
      <c r="I22" s="205"/>
      <c r="J22" s="186">
        <v>-21000000</v>
      </c>
      <c r="K22" s="205">
        <v>-3000000</v>
      </c>
    </row>
    <row r="23" spans="2:11" ht="22.5">
      <c r="B23" s="635"/>
      <c r="C23" s="233" t="s">
        <v>370</v>
      </c>
      <c r="D23" s="234" t="s">
        <v>658</v>
      </c>
      <c r="E23" s="235"/>
      <c r="F23" s="236" t="s">
        <v>267</v>
      </c>
      <c r="G23" s="236" t="s">
        <v>371</v>
      </c>
      <c r="H23" s="175">
        <v>9000000</v>
      </c>
      <c r="I23" s="175">
        <v>77000000</v>
      </c>
      <c r="J23" s="175">
        <v>58000000</v>
      </c>
      <c r="K23" s="175">
        <v>154000000</v>
      </c>
    </row>
    <row r="24" spans="2:11" ht="23.25" thickBot="1">
      <c r="B24" s="635"/>
      <c r="C24" s="369" t="s">
        <v>343</v>
      </c>
      <c r="D24" s="185" t="s">
        <v>372</v>
      </c>
      <c r="E24" s="231"/>
      <c r="F24" s="185" t="s">
        <v>267</v>
      </c>
      <c r="G24" s="232" t="s">
        <v>345</v>
      </c>
      <c r="H24" s="186">
        <v>-63000000</v>
      </c>
      <c r="I24" s="205">
        <v>96000000</v>
      </c>
      <c r="J24" s="186">
        <v>3000000</v>
      </c>
      <c r="K24" s="205"/>
    </row>
    <row r="25" spans="2:11" ht="23.1" customHeight="1">
      <c r="B25" s="635"/>
      <c r="C25" s="233" t="s">
        <v>373</v>
      </c>
      <c r="D25" s="234" t="s">
        <v>374</v>
      </c>
      <c r="E25" s="235"/>
      <c r="F25" s="236" t="s">
        <v>375</v>
      </c>
      <c r="G25" s="236" t="s">
        <v>376</v>
      </c>
      <c r="H25" s="175">
        <v>-509000000</v>
      </c>
      <c r="I25" s="175">
        <v>-1313000000</v>
      </c>
      <c r="J25" s="175">
        <v>-514000000</v>
      </c>
      <c r="K25" s="175">
        <v>1016000000</v>
      </c>
    </row>
    <row r="26" spans="2:11" ht="23.1" customHeight="1" thickBot="1">
      <c r="B26" s="635"/>
      <c r="C26" s="369" t="s">
        <v>377</v>
      </c>
      <c r="D26" s="185" t="s">
        <v>378</v>
      </c>
      <c r="E26" s="231"/>
      <c r="F26" s="185" t="s">
        <v>375</v>
      </c>
      <c r="G26" s="232" t="s">
        <v>379</v>
      </c>
      <c r="H26" s="186"/>
      <c r="I26" s="205">
        <v>-219000000</v>
      </c>
      <c r="J26" s="186">
        <v>-307000000</v>
      </c>
      <c r="K26" s="205">
        <v>397000000</v>
      </c>
    </row>
    <row r="27" spans="2:11" ht="23.25" thickBot="1">
      <c r="B27" s="635"/>
      <c r="C27" s="233" t="s">
        <v>384</v>
      </c>
      <c r="D27" s="234" t="s">
        <v>659</v>
      </c>
      <c r="E27" s="235"/>
      <c r="F27" s="236" t="s">
        <v>375</v>
      </c>
      <c r="G27" s="236" t="s">
        <v>385</v>
      </c>
      <c r="H27" s="175"/>
      <c r="I27" s="175"/>
      <c r="J27" s="175">
        <v>-1450000000</v>
      </c>
      <c r="K27" s="175">
        <v>1350000000</v>
      </c>
    </row>
    <row r="28" spans="2:11" ht="27" customHeight="1" thickBot="1">
      <c r="B28" s="634" t="s">
        <v>386</v>
      </c>
      <c r="C28" s="369" t="s">
        <v>387</v>
      </c>
      <c r="D28" s="185" t="s">
        <v>388</v>
      </c>
      <c r="E28" s="231"/>
      <c r="F28" s="185" t="s">
        <v>191</v>
      </c>
      <c r="G28" s="232" t="s">
        <v>389</v>
      </c>
      <c r="H28" s="186"/>
      <c r="I28" s="205"/>
      <c r="J28" s="186">
        <v>630000000</v>
      </c>
      <c r="K28" s="205">
        <v>58000000</v>
      </c>
    </row>
    <row r="29" spans="2:11" ht="29.25" customHeight="1" thickBot="1">
      <c r="B29" s="635"/>
      <c r="C29" s="233" t="s">
        <v>390</v>
      </c>
      <c r="D29" s="234" t="s">
        <v>391</v>
      </c>
      <c r="E29" s="235"/>
      <c r="F29" s="236" t="s">
        <v>375</v>
      </c>
      <c r="G29" s="236" t="s">
        <v>392</v>
      </c>
      <c r="H29" s="175">
        <v>-336000000</v>
      </c>
      <c r="I29" s="175">
        <v>-1705000000</v>
      </c>
      <c r="J29" s="175"/>
      <c r="K29" s="175">
        <v>1032000000</v>
      </c>
    </row>
    <row r="30" spans="2:11" ht="39" customHeight="1" thickBot="1">
      <c r="B30" s="634" t="s">
        <v>393</v>
      </c>
      <c r="C30" s="369" t="s">
        <v>398</v>
      </c>
      <c r="D30" s="185" t="s">
        <v>399</v>
      </c>
      <c r="E30" s="231"/>
      <c r="F30" s="185" t="s">
        <v>191</v>
      </c>
      <c r="G30" s="232" t="s">
        <v>400</v>
      </c>
      <c r="H30" s="186">
        <v>476000000</v>
      </c>
      <c r="I30" s="205">
        <v>46000000</v>
      </c>
      <c r="J30" s="186"/>
      <c r="K30" s="205"/>
    </row>
    <row r="31" spans="2:11" ht="23.1" customHeight="1">
      <c r="B31" s="635"/>
      <c r="C31" s="233" t="s">
        <v>401</v>
      </c>
      <c r="D31" s="234" t="s">
        <v>402</v>
      </c>
      <c r="E31" s="235"/>
      <c r="F31" s="236" t="s">
        <v>191</v>
      </c>
      <c r="G31" s="236" t="s">
        <v>403</v>
      </c>
      <c r="H31" s="175">
        <v>296000000</v>
      </c>
      <c r="I31" s="175">
        <v>-84000000</v>
      </c>
      <c r="J31" s="175"/>
      <c r="K31" s="175"/>
    </row>
    <row r="32" spans="2:11" ht="34.5" thickBot="1">
      <c r="B32" s="635"/>
      <c r="C32" s="369" t="s">
        <v>404</v>
      </c>
      <c r="D32" s="185" t="s">
        <v>405</v>
      </c>
      <c r="E32" s="231"/>
      <c r="F32" s="185" t="s">
        <v>191</v>
      </c>
      <c r="G32" s="232" t="s">
        <v>406</v>
      </c>
      <c r="H32" s="186">
        <v>166000000</v>
      </c>
      <c r="I32" s="205">
        <v>61000000</v>
      </c>
      <c r="J32" s="186"/>
      <c r="K32" s="205"/>
    </row>
    <row r="33" spans="2:11" ht="33.75">
      <c r="B33" s="635"/>
      <c r="C33" s="233" t="s">
        <v>407</v>
      </c>
      <c r="D33" s="234" t="s">
        <v>408</v>
      </c>
      <c r="E33" s="235"/>
      <c r="F33" s="236" t="s">
        <v>191</v>
      </c>
      <c r="G33" s="236" t="s">
        <v>366</v>
      </c>
      <c r="H33" s="175"/>
      <c r="I33" s="175"/>
      <c r="J33" s="175">
        <v>619000000</v>
      </c>
      <c r="K33" s="175">
        <v>21000000</v>
      </c>
    </row>
    <row r="34" spans="2:11" ht="23.25" thickBot="1">
      <c r="B34" s="635"/>
      <c r="C34" s="369" t="s">
        <v>394</v>
      </c>
      <c r="D34" s="185" t="s">
        <v>395</v>
      </c>
      <c r="E34" s="231"/>
      <c r="F34" s="185" t="s">
        <v>375</v>
      </c>
      <c r="G34" s="232" t="s">
        <v>376</v>
      </c>
      <c r="H34" s="186">
        <v>-760000000</v>
      </c>
      <c r="I34" s="205">
        <v>-3399000000</v>
      </c>
      <c r="J34" s="186"/>
      <c r="K34" s="205">
        <v>1100000000</v>
      </c>
    </row>
    <row r="35" spans="2:11" ht="23.25" thickBot="1">
      <c r="B35" s="636"/>
      <c r="C35" s="233" t="s">
        <v>396</v>
      </c>
      <c r="D35" s="234" t="s">
        <v>397</v>
      </c>
      <c r="E35" s="235"/>
      <c r="F35" s="236" t="s">
        <v>375</v>
      </c>
      <c r="G35" s="236" t="s">
        <v>366</v>
      </c>
      <c r="H35" s="175"/>
      <c r="I35" s="175"/>
      <c r="J35" s="175">
        <v>2900000000</v>
      </c>
      <c r="K35" s="175"/>
    </row>
    <row r="36" spans="2:11" ht="34.5" thickBot="1">
      <c r="B36" s="635" t="s">
        <v>62</v>
      </c>
      <c r="C36" s="369" t="s">
        <v>571</v>
      </c>
      <c r="D36" s="185" t="s">
        <v>572</v>
      </c>
      <c r="E36" s="231"/>
      <c r="F36" s="185" t="s">
        <v>191</v>
      </c>
      <c r="G36" s="232" t="s">
        <v>633</v>
      </c>
      <c r="H36" s="186"/>
      <c r="I36" s="205"/>
      <c r="J36" s="186">
        <v>2922394422.3664198</v>
      </c>
      <c r="K36" s="205">
        <v>780552253.68481195</v>
      </c>
    </row>
    <row r="37" spans="2:11" ht="56.25">
      <c r="B37" s="635"/>
      <c r="C37" s="233" t="s">
        <v>573</v>
      </c>
      <c r="D37" s="234" t="s">
        <v>635</v>
      </c>
      <c r="E37" s="235"/>
      <c r="F37" s="236" t="s">
        <v>191</v>
      </c>
      <c r="G37" s="236" t="s">
        <v>633</v>
      </c>
      <c r="H37" s="175"/>
      <c r="I37" s="175"/>
      <c r="J37" s="175"/>
      <c r="K37" s="175">
        <v>308578889.67093599</v>
      </c>
    </row>
    <row r="38" spans="2:11">
      <c r="B38" s="637" t="s">
        <v>660</v>
      </c>
      <c r="C38" s="637"/>
      <c r="D38" s="637"/>
      <c r="E38" s="637"/>
      <c r="F38" s="637"/>
      <c r="G38" s="637"/>
      <c r="H38" s="637"/>
      <c r="I38" s="637"/>
      <c r="J38" s="637"/>
      <c r="K38" s="637"/>
    </row>
    <row r="39" spans="2:11">
      <c r="B39" s="239"/>
    </row>
  </sheetData>
  <mergeCells count="19">
    <mergeCell ref="B2:K2"/>
    <mergeCell ref="C3:J3"/>
    <mergeCell ref="B4:B5"/>
    <mergeCell ref="C4:C5"/>
    <mergeCell ref="D4:D5"/>
    <mergeCell ref="E4:E5"/>
    <mergeCell ref="F4:F5"/>
    <mergeCell ref="G4:G5"/>
    <mergeCell ref="H4:H5"/>
    <mergeCell ref="I4:I5"/>
    <mergeCell ref="B28:B29"/>
    <mergeCell ref="B30:B35"/>
    <mergeCell ref="B38:K38"/>
    <mergeCell ref="J4:J5"/>
    <mergeCell ref="K4:K5"/>
    <mergeCell ref="B6:B13"/>
    <mergeCell ref="B14:B20"/>
    <mergeCell ref="B21:B27"/>
    <mergeCell ref="B36:B37"/>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75"/>
  <sheetViews>
    <sheetView showGridLines="0" zoomScaleNormal="100" workbookViewId="0"/>
  </sheetViews>
  <sheetFormatPr baseColWidth="10" defaultRowHeight="11.25"/>
  <cols>
    <col min="1" max="1" width="3.7109375" style="44" customWidth="1"/>
    <col min="2" max="2" width="50.42578125" style="44" customWidth="1"/>
    <col min="3" max="3" width="99.7109375" style="44" customWidth="1"/>
    <col min="4" max="4" width="10.7109375" style="44" customWidth="1"/>
    <col min="5" max="5" width="27.42578125" style="44" customWidth="1"/>
    <col min="6" max="6" width="13.140625" style="44" bestFit="1" customWidth="1"/>
    <col min="7" max="7" width="14.85546875" style="44" customWidth="1"/>
    <col min="8" max="8" width="14.5703125" style="44" customWidth="1"/>
    <col min="9" max="194" width="11.42578125" style="44"/>
    <col min="195" max="195" width="73.140625" style="44" customWidth="1"/>
    <col min="196" max="196" width="166.5703125" style="44" customWidth="1"/>
    <col min="197" max="197" width="255.7109375" style="44" bestFit="1" customWidth="1"/>
    <col min="198" max="198" width="14.42578125" style="44" bestFit="1" customWidth="1"/>
    <col min="199" max="199" width="92.28515625" style="44" bestFit="1" customWidth="1"/>
    <col min="200" max="200" width="29.7109375" style="44" bestFit="1" customWidth="1"/>
    <col min="201" max="203" width="51.5703125" style="44" bestFit="1" customWidth="1"/>
    <col min="204" max="450" width="11.42578125" style="44"/>
    <col min="451" max="451" width="73.140625" style="44" customWidth="1"/>
    <col min="452" max="452" width="166.5703125" style="44" customWidth="1"/>
    <col min="453" max="453" width="255.7109375" style="44" bestFit="1" customWidth="1"/>
    <col min="454" max="454" width="14.42578125" style="44" bestFit="1" customWidth="1"/>
    <col min="455" max="455" width="92.28515625" style="44" bestFit="1" customWidth="1"/>
    <col min="456" max="456" width="29.7109375" style="44" bestFit="1" customWidth="1"/>
    <col min="457" max="459" width="51.5703125" style="44" bestFit="1" customWidth="1"/>
    <col min="460" max="706" width="11.42578125" style="44"/>
    <col min="707" max="707" width="73.140625" style="44" customWidth="1"/>
    <col min="708" max="708" width="166.5703125" style="44" customWidth="1"/>
    <col min="709" max="709" width="255.7109375" style="44" bestFit="1" customWidth="1"/>
    <col min="710" max="710" width="14.42578125" style="44" bestFit="1" customWidth="1"/>
    <col min="711" max="711" width="92.28515625" style="44" bestFit="1" customWidth="1"/>
    <col min="712" max="712" width="29.7109375" style="44" bestFit="1" customWidth="1"/>
    <col min="713" max="715" width="51.5703125" style="44" bestFit="1" customWidth="1"/>
    <col min="716" max="962" width="11.42578125" style="44"/>
    <col min="963" max="963" width="73.140625" style="44" customWidth="1"/>
    <col min="964" max="964" width="166.5703125" style="44" customWidth="1"/>
    <col min="965" max="965" width="255.7109375" style="44" bestFit="1" customWidth="1"/>
    <col min="966" max="966" width="14.42578125" style="44" bestFit="1" customWidth="1"/>
    <col min="967" max="967" width="92.28515625" style="44" bestFit="1" customWidth="1"/>
    <col min="968" max="968" width="29.7109375" style="44" bestFit="1" customWidth="1"/>
    <col min="969" max="971" width="51.5703125" style="44" bestFit="1" customWidth="1"/>
    <col min="972" max="1218" width="11.42578125" style="44"/>
    <col min="1219" max="1219" width="73.140625" style="44" customWidth="1"/>
    <col min="1220" max="1220" width="166.5703125" style="44" customWidth="1"/>
    <col min="1221" max="1221" width="255.7109375" style="44" bestFit="1" customWidth="1"/>
    <col min="1222" max="1222" width="14.42578125" style="44" bestFit="1" customWidth="1"/>
    <col min="1223" max="1223" width="92.28515625" style="44" bestFit="1" customWidth="1"/>
    <col min="1224" max="1224" width="29.7109375" style="44" bestFit="1" customWidth="1"/>
    <col min="1225" max="1227" width="51.5703125" style="44" bestFit="1" customWidth="1"/>
    <col min="1228" max="1474" width="11.42578125" style="44"/>
    <col min="1475" max="1475" width="73.140625" style="44" customWidth="1"/>
    <col min="1476" max="1476" width="166.5703125" style="44" customWidth="1"/>
    <col min="1477" max="1477" width="255.7109375" style="44" bestFit="1" customWidth="1"/>
    <col min="1478" max="1478" width="14.42578125" style="44" bestFit="1" customWidth="1"/>
    <col min="1479" max="1479" width="92.28515625" style="44" bestFit="1" customWidth="1"/>
    <col min="1480" max="1480" width="29.7109375" style="44" bestFit="1" customWidth="1"/>
    <col min="1481" max="1483" width="51.5703125" style="44" bestFit="1" customWidth="1"/>
    <col min="1484" max="1730" width="11.42578125" style="44"/>
    <col min="1731" max="1731" width="73.140625" style="44" customWidth="1"/>
    <col min="1732" max="1732" width="166.5703125" style="44" customWidth="1"/>
    <col min="1733" max="1733" width="255.7109375" style="44" bestFit="1" customWidth="1"/>
    <col min="1734" max="1734" width="14.42578125" style="44" bestFit="1" customWidth="1"/>
    <col min="1735" max="1735" width="92.28515625" style="44" bestFit="1" customWidth="1"/>
    <col min="1736" max="1736" width="29.7109375" style="44" bestFit="1" customWidth="1"/>
    <col min="1737" max="1739" width="51.5703125" style="44" bestFit="1" customWidth="1"/>
    <col min="1740" max="1986" width="11.42578125" style="44"/>
    <col min="1987" max="1987" width="73.140625" style="44" customWidth="1"/>
    <col min="1988" max="1988" width="166.5703125" style="44" customWidth="1"/>
    <col min="1989" max="1989" width="255.7109375" style="44" bestFit="1" customWidth="1"/>
    <col min="1990" max="1990" width="14.42578125" style="44" bestFit="1" customWidth="1"/>
    <col min="1991" max="1991" width="92.28515625" style="44" bestFit="1" customWidth="1"/>
    <col min="1992" max="1992" width="29.7109375" style="44" bestFit="1" customWidth="1"/>
    <col min="1993" max="1995" width="51.5703125" style="44" bestFit="1" customWidth="1"/>
    <col min="1996" max="2242" width="11.42578125" style="44"/>
    <col min="2243" max="2243" width="73.140625" style="44" customWidth="1"/>
    <col min="2244" max="2244" width="166.5703125" style="44" customWidth="1"/>
    <col min="2245" max="2245" width="255.7109375" style="44" bestFit="1" customWidth="1"/>
    <col min="2246" max="2246" width="14.42578125" style="44" bestFit="1" customWidth="1"/>
    <col min="2247" max="2247" width="92.28515625" style="44" bestFit="1" customWidth="1"/>
    <col min="2248" max="2248" width="29.7109375" style="44" bestFit="1" customWidth="1"/>
    <col min="2249" max="2251" width="51.5703125" style="44" bestFit="1" customWidth="1"/>
    <col min="2252" max="2498" width="11.42578125" style="44"/>
    <col min="2499" max="2499" width="73.140625" style="44" customWidth="1"/>
    <col min="2500" max="2500" width="166.5703125" style="44" customWidth="1"/>
    <col min="2501" max="2501" width="255.7109375" style="44" bestFit="1" customWidth="1"/>
    <col min="2502" max="2502" width="14.42578125" style="44" bestFit="1" customWidth="1"/>
    <col min="2503" max="2503" width="92.28515625" style="44" bestFit="1" customWidth="1"/>
    <col min="2504" max="2504" width="29.7109375" style="44" bestFit="1" customWidth="1"/>
    <col min="2505" max="2507" width="51.5703125" style="44" bestFit="1" customWidth="1"/>
    <col min="2508" max="2754" width="11.42578125" style="44"/>
    <col min="2755" max="2755" width="73.140625" style="44" customWidth="1"/>
    <col min="2756" max="2756" width="166.5703125" style="44" customWidth="1"/>
    <col min="2757" max="2757" width="255.7109375" style="44" bestFit="1" customWidth="1"/>
    <col min="2758" max="2758" width="14.42578125" style="44" bestFit="1" customWidth="1"/>
    <col min="2759" max="2759" width="92.28515625" style="44" bestFit="1" customWidth="1"/>
    <col min="2760" max="2760" width="29.7109375" style="44" bestFit="1" customWidth="1"/>
    <col min="2761" max="2763" width="51.5703125" style="44" bestFit="1" customWidth="1"/>
    <col min="2764" max="3010" width="11.42578125" style="44"/>
    <col min="3011" max="3011" width="73.140625" style="44" customWidth="1"/>
    <col min="3012" max="3012" width="166.5703125" style="44" customWidth="1"/>
    <col min="3013" max="3013" width="255.7109375" style="44" bestFit="1" customWidth="1"/>
    <col min="3014" max="3014" width="14.42578125" style="44" bestFit="1" customWidth="1"/>
    <col min="3015" max="3015" width="92.28515625" style="44" bestFit="1" customWidth="1"/>
    <col min="3016" max="3016" width="29.7109375" style="44" bestFit="1" customWidth="1"/>
    <col min="3017" max="3019" width="51.5703125" style="44" bestFit="1" customWidth="1"/>
    <col min="3020" max="3266" width="11.42578125" style="44"/>
    <col min="3267" max="3267" width="73.140625" style="44" customWidth="1"/>
    <col min="3268" max="3268" width="166.5703125" style="44" customWidth="1"/>
    <col min="3269" max="3269" width="255.7109375" style="44" bestFit="1" customWidth="1"/>
    <col min="3270" max="3270" width="14.42578125" style="44" bestFit="1" customWidth="1"/>
    <col min="3271" max="3271" width="92.28515625" style="44" bestFit="1" customWidth="1"/>
    <col min="3272" max="3272" width="29.7109375" style="44" bestFit="1" customWidth="1"/>
    <col min="3273" max="3275" width="51.5703125" style="44" bestFit="1" customWidth="1"/>
    <col min="3276" max="3522" width="11.42578125" style="44"/>
    <col min="3523" max="3523" width="73.140625" style="44" customWidth="1"/>
    <col min="3524" max="3524" width="166.5703125" style="44" customWidth="1"/>
    <col min="3525" max="3525" width="255.7109375" style="44" bestFit="1" customWidth="1"/>
    <col min="3526" max="3526" width="14.42578125" style="44" bestFit="1" customWidth="1"/>
    <col min="3527" max="3527" width="92.28515625" style="44" bestFit="1" customWidth="1"/>
    <col min="3528" max="3528" width="29.7109375" style="44" bestFit="1" customWidth="1"/>
    <col min="3529" max="3531" width="51.5703125" style="44" bestFit="1" customWidth="1"/>
    <col min="3532" max="3778" width="11.42578125" style="44"/>
    <col min="3779" max="3779" width="73.140625" style="44" customWidth="1"/>
    <col min="3780" max="3780" width="166.5703125" style="44" customWidth="1"/>
    <col min="3781" max="3781" width="255.7109375" style="44" bestFit="1" customWidth="1"/>
    <col min="3782" max="3782" width="14.42578125" style="44" bestFit="1" customWidth="1"/>
    <col min="3783" max="3783" width="92.28515625" style="44" bestFit="1" customWidth="1"/>
    <col min="3784" max="3784" width="29.7109375" style="44" bestFit="1" customWidth="1"/>
    <col min="3785" max="3787" width="51.5703125" style="44" bestFit="1" customWidth="1"/>
    <col min="3788" max="4034" width="11.42578125" style="44"/>
    <col min="4035" max="4035" width="73.140625" style="44" customWidth="1"/>
    <col min="4036" max="4036" width="166.5703125" style="44" customWidth="1"/>
    <col min="4037" max="4037" width="255.7109375" style="44" bestFit="1" customWidth="1"/>
    <col min="4038" max="4038" width="14.42578125" style="44" bestFit="1" customWidth="1"/>
    <col min="4039" max="4039" width="92.28515625" style="44" bestFit="1" customWidth="1"/>
    <col min="4040" max="4040" width="29.7109375" style="44" bestFit="1" customWidth="1"/>
    <col min="4041" max="4043" width="51.5703125" style="44" bestFit="1" customWidth="1"/>
    <col min="4044" max="4290" width="11.42578125" style="44"/>
    <col min="4291" max="4291" width="73.140625" style="44" customWidth="1"/>
    <col min="4292" max="4292" width="166.5703125" style="44" customWidth="1"/>
    <col min="4293" max="4293" width="255.7109375" style="44" bestFit="1" customWidth="1"/>
    <col min="4294" max="4294" width="14.42578125" style="44" bestFit="1" customWidth="1"/>
    <col min="4295" max="4295" width="92.28515625" style="44" bestFit="1" customWidth="1"/>
    <col min="4296" max="4296" width="29.7109375" style="44" bestFit="1" customWidth="1"/>
    <col min="4297" max="4299" width="51.5703125" style="44" bestFit="1" customWidth="1"/>
    <col min="4300" max="4546" width="11.42578125" style="44"/>
    <col min="4547" max="4547" width="73.140625" style="44" customWidth="1"/>
    <col min="4548" max="4548" width="166.5703125" style="44" customWidth="1"/>
    <col min="4549" max="4549" width="255.7109375" style="44" bestFit="1" customWidth="1"/>
    <col min="4550" max="4550" width="14.42578125" style="44" bestFit="1" customWidth="1"/>
    <col min="4551" max="4551" width="92.28515625" style="44" bestFit="1" customWidth="1"/>
    <col min="4552" max="4552" width="29.7109375" style="44" bestFit="1" customWidth="1"/>
    <col min="4553" max="4555" width="51.5703125" style="44" bestFit="1" customWidth="1"/>
    <col min="4556" max="4802" width="11.42578125" style="44"/>
    <col min="4803" max="4803" width="73.140625" style="44" customWidth="1"/>
    <col min="4804" max="4804" width="166.5703125" style="44" customWidth="1"/>
    <col min="4805" max="4805" width="255.7109375" style="44" bestFit="1" customWidth="1"/>
    <col min="4806" max="4806" width="14.42578125" style="44" bestFit="1" customWidth="1"/>
    <col min="4807" max="4807" width="92.28515625" style="44" bestFit="1" customWidth="1"/>
    <col min="4808" max="4808" width="29.7109375" style="44" bestFit="1" customWidth="1"/>
    <col min="4809" max="4811" width="51.5703125" style="44" bestFit="1" customWidth="1"/>
    <col min="4812" max="5058" width="11.42578125" style="44"/>
    <col min="5059" max="5059" width="73.140625" style="44" customWidth="1"/>
    <col min="5060" max="5060" width="166.5703125" style="44" customWidth="1"/>
    <col min="5061" max="5061" width="255.7109375" style="44" bestFit="1" customWidth="1"/>
    <col min="5062" max="5062" width="14.42578125" style="44" bestFit="1" customWidth="1"/>
    <col min="5063" max="5063" width="92.28515625" style="44" bestFit="1" customWidth="1"/>
    <col min="5064" max="5064" width="29.7109375" style="44" bestFit="1" customWidth="1"/>
    <col min="5065" max="5067" width="51.5703125" style="44" bestFit="1" customWidth="1"/>
    <col min="5068" max="5314" width="11.42578125" style="44"/>
    <col min="5315" max="5315" width="73.140625" style="44" customWidth="1"/>
    <col min="5316" max="5316" width="166.5703125" style="44" customWidth="1"/>
    <col min="5317" max="5317" width="255.7109375" style="44" bestFit="1" customWidth="1"/>
    <col min="5318" max="5318" width="14.42578125" style="44" bestFit="1" customWidth="1"/>
    <col min="5319" max="5319" width="92.28515625" style="44" bestFit="1" customWidth="1"/>
    <col min="5320" max="5320" width="29.7109375" style="44" bestFit="1" customWidth="1"/>
    <col min="5321" max="5323" width="51.5703125" style="44" bestFit="1" customWidth="1"/>
    <col min="5324" max="5570" width="11.42578125" style="44"/>
    <col min="5571" max="5571" width="73.140625" style="44" customWidth="1"/>
    <col min="5572" max="5572" width="166.5703125" style="44" customWidth="1"/>
    <col min="5573" max="5573" width="255.7109375" style="44" bestFit="1" customWidth="1"/>
    <col min="5574" max="5574" width="14.42578125" style="44" bestFit="1" customWidth="1"/>
    <col min="5575" max="5575" width="92.28515625" style="44" bestFit="1" customWidth="1"/>
    <col min="5576" max="5576" width="29.7109375" style="44" bestFit="1" customWidth="1"/>
    <col min="5577" max="5579" width="51.5703125" style="44" bestFit="1" customWidth="1"/>
    <col min="5580" max="5826" width="11.42578125" style="44"/>
    <col min="5827" max="5827" width="73.140625" style="44" customWidth="1"/>
    <col min="5828" max="5828" width="166.5703125" style="44" customWidth="1"/>
    <col min="5829" max="5829" width="255.7109375" style="44" bestFit="1" customWidth="1"/>
    <col min="5830" max="5830" width="14.42578125" style="44" bestFit="1" customWidth="1"/>
    <col min="5831" max="5831" width="92.28515625" style="44" bestFit="1" customWidth="1"/>
    <col min="5832" max="5832" width="29.7109375" style="44" bestFit="1" customWidth="1"/>
    <col min="5833" max="5835" width="51.5703125" style="44" bestFit="1" customWidth="1"/>
    <col min="5836" max="6082" width="11.42578125" style="44"/>
    <col min="6083" max="6083" width="73.140625" style="44" customWidth="1"/>
    <col min="6084" max="6084" width="166.5703125" style="44" customWidth="1"/>
    <col min="6085" max="6085" width="255.7109375" style="44" bestFit="1" customWidth="1"/>
    <col min="6086" max="6086" width="14.42578125" style="44" bestFit="1" customWidth="1"/>
    <col min="6087" max="6087" width="92.28515625" style="44" bestFit="1" customWidth="1"/>
    <col min="6088" max="6088" width="29.7109375" style="44" bestFit="1" customWidth="1"/>
    <col min="6089" max="6091" width="51.5703125" style="44" bestFit="1" customWidth="1"/>
    <col min="6092" max="6338" width="11.42578125" style="44"/>
    <col min="6339" max="6339" width="73.140625" style="44" customWidth="1"/>
    <col min="6340" max="6340" width="166.5703125" style="44" customWidth="1"/>
    <col min="6341" max="6341" width="255.7109375" style="44" bestFit="1" customWidth="1"/>
    <col min="6342" max="6342" width="14.42578125" style="44" bestFit="1" customWidth="1"/>
    <col min="6343" max="6343" width="92.28515625" style="44" bestFit="1" customWidth="1"/>
    <col min="6344" max="6344" width="29.7109375" style="44" bestFit="1" customWidth="1"/>
    <col min="6345" max="6347" width="51.5703125" style="44" bestFit="1" customWidth="1"/>
    <col min="6348" max="6594" width="11.42578125" style="44"/>
    <col min="6595" max="6595" width="73.140625" style="44" customWidth="1"/>
    <col min="6596" max="6596" width="166.5703125" style="44" customWidth="1"/>
    <col min="6597" max="6597" width="255.7109375" style="44" bestFit="1" customWidth="1"/>
    <col min="6598" max="6598" width="14.42578125" style="44" bestFit="1" customWidth="1"/>
    <col min="6599" max="6599" width="92.28515625" style="44" bestFit="1" customWidth="1"/>
    <col min="6600" max="6600" width="29.7109375" style="44" bestFit="1" customWidth="1"/>
    <col min="6601" max="6603" width="51.5703125" style="44" bestFit="1" customWidth="1"/>
    <col min="6604" max="6850" width="11.42578125" style="44"/>
    <col min="6851" max="6851" width="73.140625" style="44" customWidth="1"/>
    <col min="6852" max="6852" width="166.5703125" style="44" customWidth="1"/>
    <col min="6853" max="6853" width="255.7109375" style="44" bestFit="1" customWidth="1"/>
    <col min="6854" max="6854" width="14.42578125" style="44" bestFit="1" customWidth="1"/>
    <col min="6855" max="6855" width="92.28515625" style="44" bestFit="1" customWidth="1"/>
    <col min="6856" max="6856" width="29.7109375" style="44" bestFit="1" customWidth="1"/>
    <col min="6857" max="6859" width="51.5703125" style="44" bestFit="1" customWidth="1"/>
    <col min="6860" max="7106" width="11.42578125" style="44"/>
    <col min="7107" max="7107" width="73.140625" style="44" customWidth="1"/>
    <col min="7108" max="7108" width="166.5703125" style="44" customWidth="1"/>
    <col min="7109" max="7109" width="255.7109375" style="44" bestFit="1" customWidth="1"/>
    <col min="7110" max="7110" width="14.42578125" style="44" bestFit="1" customWidth="1"/>
    <col min="7111" max="7111" width="92.28515625" style="44" bestFit="1" customWidth="1"/>
    <col min="7112" max="7112" width="29.7109375" style="44" bestFit="1" customWidth="1"/>
    <col min="7113" max="7115" width="51.5703125" style="44" bestFit="1" customWidth="1"/>
    <col min="7116" max="7362" width="11.42578125" style="44"/>
    <col min="7363" max="7363" width="73.140625" style="44" customWidth="1"/>
    <col min="7364" max="7364" width="166.5703125" style="44" customWidth="1"/>
    <col min="7365" max="7365" width="255.7109375" style="44" bestFit="1" customWidth="1"/>
    <col min="7366" max="7366" width="14.42578125" style="44" bestFit="1" customWidth="1"/>
    <col min="7367" max="7367" width="92.28515625" style="44" bestFit="1" customWidth="1"/>
    <col min="7368" max="7368" width="29.7109375" style="44" bestFit="1" customWidth="1"/>
    <col min="7369" max="7371" width="51.5703125" style="44" bestFit="1" customWidth="1"/>
    <col min="7372" max="7618" width="11.42578125" style="44"/>
    <col min="7619" max="7619" width="73.140625" style="44" customWidth="1"/>
    <col min="7620" max="7620" width="166.5703125" style="44" customWidth="1"/>
    <col min="7621" max="7621" width="255.7109375" style="44" bestFit="1" customWidth="1"/>
    <col min="7622" max="7622" width="14.42578125" style="44" bestFit="1" customWidth="1"/>
    <col min="7623" max="7623" width="92.28515625" style="44" bestFit="1" customWidth="1"/>
    <col min="7624" max="7624" width="29.7109375" style="44" bestFit="1" customWidth="1"/>
    <col min="7625" max="7627" width="51.5703125" style="44" bestFit="1" customWidth="1"/>
    <col min="7628" max="7874" width="11.42578125" style="44"/>
    <col min="7875" max="7875" width="73.140625" style="44" customWidth="1"/>
    <col min="7876" max="7876" width="166.5703125" style="44" customWidth="1"/>
    <col min="7877" max="7877" width="255.7109375" style="44" bestFit="1" customWidth="1"/>
    <col min="7878" max="7878" width="14.42578125" style="44" bestFit="1" customWidth="1"/>
    <col min="7879" max="7879" width="92.28515625" style="44" bestFit="1" customWidth="1"/>
    <col min="7880" max="7880" width="29.7109375" style="44" bestFit="1" customWidth="1"/>
    <col min="7881" max="7883" width="51.5703125" style="44" bestFit="1" customWidth="1"/>
    <col min="7884" max="8130" width="11.42578125" style="44"/>
    <col min="8131" max="8131" width="73.140625" style="44" customWidth="1"/>
    <col min="8132" max="8132" width="166.5703125" style="44" customWidth="1"/>
    <col min="8133" max="8133" width="255.7109375" style="44" bestFit="1" customWidth="1"/>
    <col min="8134" max="8134" width="14.42578125" style="44" bestFit="1" customWidth="1"/>
    <col min="8135" max="8135" width="92.28515625" style="44" bestFit="1" customWidth="1"/>
    <col min="8136" max="8136" width="29.7109375" style="44" bestFit="1" customWidth="1"/>
    <col min="8137" max="8139" width="51.5703125" style="44" bestFit="1" customWidth="1"/>
    <col min="8140" max="8386" width="11.42578125" style="44"/>
    <col min="8387" max="8387" width="73.140625" style="44" customWidth="1"/>
    <col min="8388" max="8388" width="166.5703125" style="44" customWidth="1"/>
    <col min="8389" max="8389" width="255.7109375" style="44" bestFit="1" customWidth="1"/>
    <col min="8390" max="8390" width="14.42578125" style="44" bestFit="1" customWidth="1"/>
    <col min="8391" max="8391" width="92.28515625" style="44" bestFit="1" customWidth="1"/>
    <col min="8392" max="8392" width="29.7109375" style="44" bestFit="1" customWidth="1"/>
    <col min="8393" max="8395" width="51.5703125" style="44" bestFit="1" customWidth="1"/>
    <col min="8396" max="8642" width="11.42578125" style="44"/>
    <col min="8643" max="8643" width="73.140625" style="44" customWidth="1"/>
    <col min="8644" max="8644" width="166.5703125" style="44" customWidth="1"/>
    <col min="8645" max="8645" width="255.7109375" style="44" bestFit="1" customWidth="1"/>
    <col min="8646" max="8646" width="14.42578125" style="44" bestFit="1" customWidth="1"/>
    <col min="8647" max="8647" width="92.28515625" style="44" bestFit="1" customWidth="1"/>
    <col min="8648" max="8648" width="29.7109375" style="44" bestFit="1" customWidth="1"/>
    <col min="8649" max="8651" width="51.5703125" style="44" bestFit="1" customWidth="1"/>
    <col min="8652" max="8898" width="11.42578125" style="44"/>
    <col min="8899" max="8899" width="73.140625" style="44" customWidth="1"/>
    <col min="8900" max="8900" width="166.5703125" style="44" customWidth="1"/>
    <col min="8901" max="8901" width="255.7109375" style="44" bestFit="1" customWidth="1"/>
    <col min="8902" max="8902" width="14.42578125" style="44" bestFit="1" customWidth="1"/>
    <col min="8903" max="8903" width="92.28515625" style="44" bestFit="1" customWidth="1"/>
    <col min="8904" max="8904" width="29.7109375" style="44" bestFit="1" customWidth="1"/>
    <col min="8905" max="8907" width="51.5703125" style="44" bestFit="1" customWidth="1"/>
    <col min="8908" max="9154" width="11.42578125" style="44"/>
    <col min="9155" max="9155" width="73.140625" style="44" customWidth="1"/>
    <col min="9156" max="9156" width="166.5703125" style="44" customWidth="1"/>
    <col min="9157" max="9157" width="255.7109375" style="44" bestFit="1" customWidth="1"/>
    <col min="9158" max="9158" width="14.42578125" style="44" bestFit="1" customWidth="1"/>
    <col min="9159" max="9159" width="92.28515625" style="44" bestFit="1" customWidth="1"/>
    <col min="9160" max="9160" width="29.7109375" style="44" bestFit="1" customWidth="1"/>
    <col min="9161" max="9163" width="51.5703125" style="44" bestFit="1" customWidth="1"/>
    <col min="9164" max="9410" width="11.42578125" style="44"/>
    <col min="9411" max="9411" width="73.140625" style="44" customWidth="1"/>
    <col min="9412" max="9412" width="166.5703125" style="44" customWidth="1"/>
    <col min="9413" max="9413" width="255.7109375" style="44" bestFit="1" customWidth="1"/>
    <col min="9414" max="9414" width="14.42578125" style="44" bestFit="1" customWidth="1"/>
    <col min="9415" max="9415" width="92.28515625" style="44" bestFit="1" customWidth="1"/>
    <col min="9416" max="9416" width="29.7109375" style="44" bestFit="1" customWidth="1"/>
    <col min="9417" max="9419" width="51.5703125" style="44" bestFit="1" customWidth="1"/>
    <col min="9420" max="9666" width="11.42578125" style="44"/>
    <col min="9667" max="9667" width="73.140625" style="44" customWidth="1"/>
    <col min="9668" max="9668" width="166.5703125" style="44" customWidth="1"/>
    <col min="9669" max="9669" width="255.7109375" style="44" bestFit="1" customWidth="1"/>
    <col min="9670" max="9670" width="14.42578125" style="44" bestFit="1" customWidth="1"/>
    <col min="9671" max="9671" width="92.28515625" style="44" bestFit="1" customWidth="1"/>
    <col min="9672" max="9672" width="29.7109375" style="44" bestFit="1" customWidth="1"/>
    <col min="9673" max="9675" width="51.5703125" style="44" bestFit="1" customWidth="1"/>
    <col min="9676" max="9922" width="11.42578125" style="44"/>
    <col min="9923" max="9923" width="73.140625" style="44" customWidth="1"/>
    <col min="9924" max="9924" width="166.5703125" style="44" customWidth="1"/>
    <col min="9925" max="9925" width="255.7109375" style="44" bestFit="1" customWidth="1"/>
    <col min="9926" max="9926" width="14.42578125" style="44" bestFit="1" customWidth="1"/>
    <col min="9927" max="9927" width="92.28515625" style="44" bestFit="1" customWidth="1"/>
    <col min="9928" max="9928" width="29.7109375" style="44" bestFit="1" customWidth="1"/>
    <col min="9929" max="9931" width="51.5703125" style="44" bestFit="1" customWidth="1"/>
    <col min="9932" max="10178" width="11.42578125" style="44"/>
    <col min="10179" max="10179" width="73.140625" style="44" customWidth="1"/>
    <col min="10180" max="10180" width="166.5703125" style="44" customWidth="1"/>
    <col min="10181" max="10181" width="255.7109375" style="44" bestFit="1" customWidth="1"/>
    <col min="10182" max="10182" width="14.42578125" style="44" bestFit="1" customWidth="1"/>
    <col min="10183" max="10183" width="92.28515625" style="44" bestFit="1" customWidth="1"/>
    <col min="10184" max="10184" width="29.7109375" style="44" bestFit="1" customWidth="1"/>
    <col min="10185" max="10187" width="51.5703125" style="44" bestFit="1" customWidth="1"/>
    <col min="10188" max="10434" width="11.42578125" style="44"/>
    <col min="10435" max="10435" width="73.140625" style="44" customWidth="1"/>
    <col min="10436" max="10436" width="166.5703125" style="44" customWidth="1"/>
    <col min="10437" max="10437" width="255.7109375" style="44" bestFit="1" customWidth="1"/>
    <col min="10438" max="10438" width="14.42578125" style="44" bestFit="1" customWidth="1"/>
    <col min="10439" max="10439" width="92.28515625" style="44" bestFit="1" customWidth="1"/>
    <col min="10440" max="10440" width="29.7109375" style="44" bestFit="1" customWidth="1"/>
    <col min="10441" max="10443" width="51.5703125" style="44" bestFit="1" customWidth="1"/>
    <col min="10444" max="10690" width="11.42578125" style="44"/>
    <col min="10691" max="10691" width="73.140625" style="44" customWidth="1"/>
    <col min="10692" max="10692" width="166.5703125" style="44" customWidth="1"/>
    <col min="10693" max="10693" width="255.7109375" style="44" bestFit="1" customWidth="1"/>
    <col min="10694" max="10694" width="14.42578125" style="44" bestFit="1" customWidth="1"/>
    <col min="10695" max="10695" width="92.28515625" style="44" bestFit="1" customWidth="1"/>
    <col min="10696" max="10696" width="29.7109375" style="44" bestFit="1" customWidth="1"/>
    <col min="10697" max="10699" width="51.5703125" style="44" bestFit="1" customWidth="1"/>
    <col min="10700" max="10946" width="11.42578125" style="44"/>
    <col min="10947" max="10947" width="73.140625" style="44" customWidth="1"/>
    <col min="10948" max="10948" width="166.5703125" style="44" customWidth="1"/>
    <col min="10949" max="10949" width="255.7109375" style="44" bestFit="1" customWidth="1"/>
    <col min="10950" max="10950" width="14.42578125" style="44" bestFit="1" customWidth="1"/>
    <col min="10951" max="10951" width="92.28515625" style="44" bestFit="1" customWidth="1"/>
    <col min="10952" max="10952" width="29.7109375" style="44" bestFit="1" customWidth="1"/>
    <col min="10953" max="10955" width="51.5703125" style="44" bestFit="1" customWidth="1"/>
    <col min="10956" max="11202" width="11.42578125" style="44"/>
    <col min="11203" max="11203" width="73.140625" style="44" customWidth="1"/>
    <col min="11204" max="11204" width="166.5703125" style="44" customWidth="1"/>
    <col min="11205" max="11205" width="255.7109375" style="44" bestFit="1" customWidth="1"/>
    <col min="11206" max="11206" width="14.42578125" style="44" bestFit="1" customWidth="1"/>
    <col min="11207" max="11207" width="92.28515625" style="44" bestFit="1" customWidth="1"/>
    <col min="11208" max="11208" width="29.7109375" style="44" bestFit="1" customWidth="1"/>
    <col min="11209" max="11211" width="51.5703125" style="44" bestFit="1" customWidth="1"/>
    <col min="11212" max="11458" width="11.42578125" style="44"/>
    <col min="11459" max="11459" width="73.140625" style="44" customWidth="1"/>
    <col min="11460" max="11460" width="166.5703125" style="44" customWidth="1"/>
    <col min="11461" max="11461" width="255.7109375" style="44" bestFit="1" customWidth="1"/>
    <col min="11462" max="11462" width="14.42578125" style="44" bestFit="1" customWidth="1"/>
    <col min="11463" max="11463" width="92.28515625" style="44" bestFit="1" customWidth="1"/>
    <col min="11464" max="11464" width="29.7109375" style="44" bestFit="1" customWidth="1"/>
    <col min="11465" max="11467" width="51.5703125" style="44" bestFit="1" customWidth="1"/>
    <col min="11468" max="11714" width="11.42578125" style="44"/>
    <col min="11715" max="11715" width="73.140625" style="44" customWidth="1"/>
    <col min="11716" max="11716" width="166.5703125" style="44" customWidth="1"/>
    <col min="11717" max="11717" width="255.7109375" style="44" bestFit="1" customWidth="1"/>
    <col min="11718" max="11718" width="14.42578125" style="44" bestFit="1" customWidth="1"/>
    <col min="11719" max="11719" width="92.28515625" style="44" bestFit="1" customWidth="1"/>
    <col min="11720" max="11720" width="29.7109375" style="44" bestFit="1" customWidth="1"/>
    <col min="11721" max="11723" width="51.5703125" style="44" bestFit="1" customWidth="1"/>
    <col min="11724" max="11970" width="11.42578125" style="44"/>
    <col min="11971" max="11971" width="73.140625" style="44" customWidth="1"/>
    <col min="11972" max="11972" width="166.5703125" style="44" customWidth="1"/>
    <col min="11973" max="11973" width="255.7109375" style="44" bestFit="1" customWidth="1"/>
    <col min="11974" max="11974" width="14.42578125" style="44" bestFit="1" customWidth="1"/>
    <col min="11975" max="11975" width="92.28515625" style="44" bestFit="1" customWidth="1"/>
    <col min="11976" max="11976" width="29.7109375" style="44" bestFit="1" customWidth="1"/>
    <col min="11977" max="11979" width="51.5703125" style="44" bestFit="1" customWidth="1"/>
    <col min="11980" max="12226" width="11.42578125" style="44"/>
    <col min="12227" max="12227" width="73.140625" style="44" customWidth="1"/>
    <col min="12228" max="12228" width="166.5703125" style="44" customWidth="1"/>
    <col min="12229" max="12229" width="255.7109375" style="44" bestFit="1" customWidth="1"/>
    <col min="12230" max="12230" width="14.42578125" style="44" bestFit="1" customWidth="1"/>
    <col min="12231" max="12231" width="92.28515625" style="44" bestFit="1" customWidth="1"/>
    <col min="12232" max="12232" width="29.7109375" style="44" bestFit="1" customWidth="1"/>
    <col min="12233" max="12235" width="51.5703125" style="44" bestFit="1" customWidth="1"/>
    <col min="12236" max="12482" width="11.42578125" style="44"/>
    <col min="12483" max="12483" width="73.140625" style="44" customWidth="1"/>
    <col min="12484" max="12484" width="166.5703125" style="44" customWidth="1"/>
    <col min="12485" max="12485" width="255.7109375" style="44" bestFit="1" customWidth="1"/>
    <col min="12486" max="12486" width="14.42578125" style="44" bestFit="1" customWidth="1"/>
    <col min="12487" max="12487" width="92.28515625" style="44" bestFit="1" customWidth="1"/>
    <col min="12488" max="12488" width="29.7109375" style="44" bestFit="1" customWidth="1"/>
    <col min="12489" max="12491" width="51.5703125" style="44" bestFit="1" customWidth="1"/>
    <col min="12492" max="12738" width="11.42578125" style="44"/>
    <col min="12739" max="12739" width="73.140625" style="44" customWidth="1"/>
    <col min="12740" max="12740" width="166.5703125" style="44" customWidth="1"/>
    <col min="12741" max="12741" width="255.7109375" style="44" bestFit="1" customWidth="1"/>
    <col min="12742" max="12742" width="14.42578125" style="44" bestFit="1" customWidth="1"/>
    <col min="12743" max="12743" width="92.28515625" style="44" bestFit="1" customWidth="1"/>
    <col min="12744" max="12744" width="29.7109375" style="44" bestFit="1" customWidth="1"/>
    <col min="12745" max="12747" width="51.5703125" style="44" bestFit="1" customWidth="1"/>
    <col min="12748" max="12994" width="11.42578125" style="44"/>
    <col min="12995" max="12995" width="73.140625" style="44" customWidth="1"/>
    <col min="12996" max="12996" width="166.5703125" style="44" customWidth="1"/>
    <col min="12997" max="12997" width="255.7109375" style="44" bestFit="1" customWidth="1"/>
    <col min="12998" max="12998" width="14.42578125" style="44" bestFit="1" customWidth="1"/>
    <col min="12999" max="12999" width="92.28515625" style="44" bestFit="1" customWidth="1"/>
    <col min="13000" max="13000" width="29.7109375" style="44" bestFit="1" customWidth="1"/>
    <col min="13001" max="13003" width="51.5703125" style="44" bestFit="1" customWidth="1"/>
    <col min="13004" max="13250" width="11.42578125" style="44"/>
    <col min="13251" max="13251" width="73.140625" style="44" customWidth="1"/>
    <col min="13252" max="13252" width="166.5703125" style="44" customWidth="1"/>
    <col min="13253" max="13253" width="255.7109375" style="44" bestFit="1" customWidth="1"/>
    <col min="13254" max="13254" width="14.42578125" style="44" bestFit="1" customWidth="1"/>
    <col min="13255" max="13255" width="92.28515625" style="44" bestFit="1" customWidth="1"/>
    <col min="13256" max="13256" width="29.7109375" style="44" bestFit="1" customWidth="1"/>
    <col min="13257" max="13259" width="51.5703125" style="44" bestFit="1" customWidth="1"/>
    <col min="13260" max="13506" width="11.42578125" style="44"/>
    <col min="13507" max="13507" width="73.140625" style="44" customWidth="1"/>
    <col min="13508" max="13508" width="166.5703125" style="44" customWidth="1"/>
    <col min="13509" max="13509" width="255.7109375" style="44" bestFit="1" customWidth="1"/>
    <col min="13510" max="13510" width="14.42578125" style="44" bestFit="1" customWidth="1"/>
    <col min="13511" max="13511" width="92.28515625" style="44" bestFit="1" customWidth="1"/>
    <col min="13512" max="13512" width="29.7109375" style="44" bestFit="1" customWidth="1"/>
    <col min="13513" max="13515" width="51.5703125" style="44" bestFit="1" customWidth="1"/>
    <col min="13516" max="13762" width="11.42578125" style="44"/>
    <col min="13763" max="13763" width="73.140625" style="44" customWidth="1"/>
    <col min="13764" max="13764" width="166.5703125" style="44" customWidth="1"/>
    <col min="13765" max="13765" width="255.7109375" style="44" bestFit="1" customWidth="1"/>
    <col min="13766" max="13766" width="14.42578125" style="44" bestFit="1" customWidth="1"/>
    <col min="13767" max="13767" width="92.28515625" style="44" bestFit="1" customWidth="1"/>
    <col min="13768" max="13768" width="29.7109375" style="44" bestFit="1" customWidth="1"/>
    <col min="13769" max="13771" width="51.5703125" style="44" bestFit="1" customWidth="1"/>
    <col min="13772" max="14018" width="11.42578125" style="44"/>
    <col min="14019" max="14019" width="73.140625" style="44" customWidth="1"/>
    <col min="14020" max="14020" width="166.5703125" style="44" customWidth="1"/>
    <col min="14021" max="14021" width="255.7109375" style="44" bestFit="1" customWidth="1"/>
    <col min="14022" max="14022" width="14.42578125" style="44" bestFit="1" customWidth="1"/>
    <col min="14023" max="14023" width="92.28515625" style="44" bestFit="1" customWidth="1"/>
    <col min="14024" max="14024" width="29.7109375" style="44" bestFit="1" customWidth="1"/>
    <col min="14025" max="14027" width="51.5703125" style="44" bestFit="1" customWidth="1"/>
    <col min="14028" max="14274" width="11.42578125" style="44"/>
    <col min="14275" max="14275" width="73.140625" style="44" customWidth="1"/>
    <col min="14276" max="14276" width="166.5703125" style="44" customWidth="1"/>
    <col min="14277" max="14277" width="255.7109375" style="44" bestFit="1" customWidth="1"/>
    <col min="14278" max="14278" width="14.42578125" style="44" bestFit="1" customWidth="1"/>
    <col min="14279" max="14279" width="92.28515625" style="44" bestFit="1" customWidth="1"/>
    <col min="14280" max="14280" width="29.7109375" style="44" bestFit="1" customWidth="1"/>
    <col min="14281" max="14283" width="51.5703125" style="44" bestFit="1" customWidth="1"/>
    <col min="14284" max="14530" width="11.42578125" style="44"/>
    <col min="14531" max="14531" width="73.140625" style="44" customWidth="1"/>
    <col min="14532" max="14532" width="166.5703125" style="44" customWidth="1"/>
    <col min="14533" max="14533" width="255.7109375" style="44" bestFit="1" customWidth="1"/>
    <col min="14534" max="14534" width="14.42578125" style="44" bestFit="1" customWidth="1"/>
    <col min="14535" max="14535" width="92.28515625" style="44" bestFit="1" customWidth="1"/>
    <col min="14536" max="14536" width="29.7109375" style="44" bestFit="1" customWidth="1"/>
    <col min="14537" max="14539" width="51.5703125" style="44" bestFit="1" customWidth="1"/>
    <col min="14540" max="14786" width="11.42578125" style="44"/>
    <col min="14787" max="14787" width="73.140625" style="44" customWidth="1"/>
    <col min="14788" max="14788" width="166.5703125" style="44" customWidth="1"/>
    <col min="14789" max="14789" width="255.7109375" style="44" bestFit="1" customWidth="1"/>
    <col min="14790" max="14790" width="14.42578125" style="44" bestFit="1" customWidth="1"/>
    <col min="14791" max="14791" width="92.28515625" style="44" bestFit="1" customWidth="1"/>
    <col min="14792" max="14792" width="29.7109375" style="44" bestFit="1" customWidth="1"/>
    <col min="14793" max="14795" width="51.5703125" style="44" bestFit="1" customWidth="1"/>
    <col min="14796" max="15042" width="11.42578125" style="44"/>
    <col min="15043" max="15043" width="73.140625" style="44" customWidth="1"/>
    <col min="15044" max="15044" width="166.5703125" style="44" customWidth="1"/>
    <col min="15045" max="15045" width="255.7109375" style="44" bestFit="1" customWidth="1"/>
    <col min="15046" max="15046" width="14.42578125" style="44" bestFit="1" customWidth="1"/>
    <col min="15047" max="15047" width="92.28515625" style="44" bestFit="1" customWidth="1"/>
    <col min="15048" max="15048" width="29.7109375" style="44" bestFit="1" customWidth="1"/>
    <col min="15049" max="15051" width="51.5703125" style="44" bestFit="1" customWidth="1"/>
    <col min="15052" max="15298" width="11.42578125" style="44"/>
    <col min="15299" max="15299" width="73.140625" style="44" customWidth="1"/>
    <col min="15300" max="15300" width="166.5703125" style="44" customWidth="1"/>
    <col min="15301" max="15301" width="255.7109375" style="44" bestFit="1" customWidth="1"/>
    <col min="15302" max="15302" width="14.42578125" style="44" bestFit="1" customWidth="1"/>
    <col min="15303" max="15303" width="92.28515625" style="44" bestFit="1" customWidth="1"/>
    <col min="15304" max="15304" width="29.7109375" style="44" bestFit="1" customWidth="1"/>
    <col min="15305" max="15307" width="51.5703125" style="44" bestFit="1" customWidth="1"/>
    <col min="15308" max="15554" width="11.42578125" style="44"/>
    <col min="15555" max="15555" width="73.140625" style="44" customWidth="1"/>
    <col min="15556" max="15556" width="166.5703125" style="44" customWidth="1"/>
    <col min="15557" max="15557" width="255.7109375" style="44" bestFit="1" customWidth="1"/>
    <col min="15558" max="15558" width="14.42578125" style="44" bestFit="1" customWidth="1"/>
    <col min="15559" max="15559" width="92.28515625" style="44" bestFit="1" customWidth="1"/>
    <col min="15560" max="15560" width="29.7109375" style="44" bestFit="1" customWidth="1"/>
    <col min="15561" max="15563" width="51.5703125" style="44" bestFit="1" customWidth="1"/>
    <col min="15564" max="15810" width="11.42578125" style="44"/>
    <col min="15811" max="15811" width="73.140625" style="44" customWidth="1"/>
    <col min="15812" max="15812" width="166.5703125" style="44" customWidth="1"/>
    <col min="15813" max="15813" width="255.7109375" style="44" bestFit="1" customWidth="1"/>
    <col min="15814" max="15814" width="14.42578125" style="44" bestFit="1" customWidth="1"/>
    <col min="15815" max="15815" width="92.28515625" style="44" bestFit="1" customWidth="1"/>
    <col min="15816" max="15816" width="29.7109375" style="44" bestFit="1" customWidth="1"/>
    <col min="15817" max="15819" width="51.5703125" style="44" bestFit="1" customWidth="1"/>
    <col min="15820" max="16066" width="11.42578125" style="44"/>
    <col min="16067" max="16067" width="73.140625" style="44" customWidth="1"/>
    <col min="16068" max="16068" width="166.5703125" style="44" customWidth="1"/>
    <col min="16069" max="16069" width="255.7109375" style="44" bestFit="1" customWidth="1"/>
    <col min="16070" max="16070" width="14.42578125" style="44" bestFit="1" customWidth="1"/>
    <col min="16071" max="16071" width="92.28515625" style="44" bestFit="1" customWidth="1"/>
    <col min="16072" max="16072" width="29.7109375" style="44" bestFit="1" customWidth="1"/>
    <col min="16073" max="16075" width="51.5703125" style="44" bestFit="1" customWidth="1"/>
    <col min="16076" max="16384" width="11.42578125" style="44"/>
  </cols>
  <sheetData>
    <row r="1" spans="1:8" ht="20.25" customHeight="1" thickBot="1">
      <c r="A1" s="536" t="s">
        <v>862</v>
      </c>
      <c r="B1" s="240"/>
      <c r="C1" s="241"/>
      <c r="D1" s="241"/>
      <c r="F1" s="242"/>
      <c r="G1" s="242"/>
      <c r="H1" s="242"/>
    </row>
    <row r="2" spans="1:8" ht="17.25" customHeight="1">
      <c r="B2" s="654" t="s">
        <v>621</v>
      </c>
      <c r="C2" s="654"/>
      <c r="D2" s="654"/>
      <c r="E2" s="654"/>
      <c r="F2" s="654"/>
      <c r="G2" s="654"/>
      <c r="H2" s="654"/>
    </row>
    <row r="3" spans="1:8" ht="12" thickBot="1">
      <c r="B3" s="645" t="s">
        <v>409</v>
      </c>
      <c r="C3" s="645"/>
      <c r="D3" s="645"/>
      <c r="E3" s="645"/>
      <c r="F3" s="645"/>
      <c r="G3" s="645"/>
      <c r="H3" s="229" t="s">
        <v>174</v>
      </c>
    </row>
    <row r="4" spans="1:8" ht="21" customHeight="1">
      <c r="B4" s="655" t="s">
        <v>175</v>
      </c>
      <c r="C4" s="657" t="s">
        <v>176</v>
      </c>
      <c r="D4" s="657" t="s">
        <v>142</v>
      </c>
      <c r="E4" s="657" t="s">
        <v>177</v>
      </c>
      <c r="F4" s="657" t="s">
        <v>178</v>
      </c>
      <c r="G4" s="659" t="s">
        <v>238</v>
      </c>
      <c r="H4" s="661" t="s">
        <v>239</v>
      </c>
    </row>
    <row r="5" spans="1:8" ht="19.5" customHeight="1" thickBot="1">
      <c r="B5" s="656"/>
      <c r="C5" s="658"/>
      <c r="D5" s="658"/>
      <c r="E5" s="658"/>
      <c r="F5" s="658"/>
      <c r="G5" s="660"/>
      <c r="H5" s="662"/>
    </row>
    <row r="6" spans="1:8" ht="30" customHeight="1" thickBot="1">
      <c r="B6" s="243" t="s">
        <v>410</v>
      </c>
      <c r="C6" s="244" t="s">
        <v>411</v>
      </c>
      <c r="D6" s="245" t="s">
        <v>246</v>
      </c>
      <c r="E6" s="244" t="s">
        <v>412</v>
      </c>
      <c r="F6" s="244" t="s">
        <v>191</v>
      </c>
      <c r="G6" s="246">
        <v>2095059.32</v>
      </c>
      <c r="H6" s="246">
        <v>1761190.56</v>
      </c>
    </row>
    <row r="7" spans="1:8" ht="45.75" thickBot="1">
      <c r="B7" s="247" t="s">
        <v>419</v>
      </c>
      <c r="C7" s="238" t="s">
        <v>420</v>
      </c>
      <c r="D7" s="237" t="s">
        <v>242</v>
      </c>
      <c r="E7" s="238" t="s">
        <v>416</v>
      </c>
      <c r="F7" s="238" t="s">
        <v>191</v>
      </c>
      <c r="G7" s="178">
        <v>139706</v>
      </c>
      <c r="H7" s="178">
        <v>558824</v>
      </c>
    </row>
    <row r="8" spans="1:8" ht="34.5" thickBot="1">
      <c r="B8" s="243" t="s">
        <v>429</v>
      </c>
      <c r="C8" s="244" t="s">
        <v>430</v>
      </c>
      <c r="D8" s="245"/>
      <c r="E8" s="244" t="s">
        <v>431</v>
      </c>
      <c r="F8" s="244" t="s">
        <v>191</v>
      </c>
      <c r="G8" s="246"/>
      <c r="H8" s="246">
        <v>10000000</v>
      </c>
    </row>
    <row r="9" spans="1:8" ht="30" customHeight="1" thickBot="1">
      <c r="B9" s="646" t="s">
        <v>432</v>
      </c>
      <c r="C9" s="238" t="s">
        <v>433</v>
      </c>
      <c r="D9" s="237" t="s">
        <v>242</v>
      </c>
      <c r="E9" s="238" t="s">
        <v>434</v>
      </c>
      <c r="F9" s="238" t="s">
        <v>191</v>
      </c>
      <c r="G9" s="178">
        <v>10000000</v>
      </c>
      <c r="H9" s="178"/>
    </row>
    <row r="10" spans="1:8" ht="30" customHeight="1" thickBot="1">
      <c r="B10" s="647"/>
      <c r="C10" s="238" t="s">
        <v>435</v>
      </c>
      <c r="D10" s="237" t="s">
        <v>242</v>
      </c>
      <c r="E10" s="238" t="s">
        <v>434</v>
      </c>
      <c r="F10" s="238" t="s">
        <v>191</v>
      </c>
      <c r="G10" s="178">
        <v>20000000</v>
      </c>
      <c r="H10" s="178"/>
    </row>
    <row r="11" spans="1:8" ht="30" customHeight="1" thickBot="1">
      <c r="B11" s="647"/>
      <c r="C11" s="238" t="s">
        <v>436</v>
      </c>
      <c r="D11" s="237" t="s">
        <v>242</v>
      </c>
      <c r="E11" s="238" t="s">
        <v>434</v>
      </c>
      <c r="F11" s="238" t="s">
        <v>191</v>
      </c>
      <c r="G11" s="178">
        <v>6123333</v>
      </c>
      <c r="H11" s="178"/>
    </row>
    <row r="12" spans="1:8" ht="30" customHeight="1" thickBot="1">
      <c r="B12" s="649"/>
      <c r="C12" s="238" t="s">
        <v>437</v>
      </c>
      <c r="D12" s="237" t="s">
        <v>438</v>
      </c>
      <c r="E12" s="238" t="s">
        <v>416</v>
      </c>
      <c r="F12" s="238" t="s">
        <v>191</v>
      </c>
      <c r="G12" s="178">
        <v>6740545.7599999998</v>
      </c>
      <c r="H12" s="178"/>
    </row>
    <row r="13" spans="1:8" ht="30" customHeight="1" thickBot="1">
      <c r="B13" s="243" t="s">
        <v>432</v>
      </c>
      <c r="C13" s="244" t="s">
        <v>439</v>
      </c>
      <c r="D13" s="245"/>
      <c r="E13" s="244" t="s">
        <v>412</v>
      </c>
      <c r="F13" s="244" t="s">
        <v>191</v>
      </c>
      <c r="G13" s="246">
        <v>25410000</v>
      </c>
      <c r="H13" s="246">
        <v>10775506.41</v>
      </c>
    </row>
    <row r="14" spans="1:8" ht="30" customHeight="1" thickBot="1">
      <c r="B14" s="247" t="s">
        <v>444</v>
      </c>
      <c r="C14" s="238" t="s">
        <v>445</v>
      </c>
      <c r="D14" s="237"/>
      <c r="E14" s="238" t="s">
        <v>446</v>
      </c>
      <c r="F14" s="238" t="s">
        <v>191</v>
      </c>
      <c r="G14" s="178">
        <v>10000000</v>
      </c>
      <c r="H14" s="178"/>
    </row>
    <row r="15" spans="1:8" ht="30" customHeight="1" thickBot="1">
      <c r="B15" s="243" t="s">
        <v>467</v>
      </c>
      <c r="C15" s="244" t="s">
        <v>468</v>
      </c>
      <c r="D15" s="251"/>
      <c r="E15" s="244" t="s">
        <v>412</v>
      </c>
      <c r="F15" s="244" t="s">
        <v>191</v>
      </c>
      <c r="G15" s="246">
        <v>13096360</v>
      </c>
      <c r="H15" s="246"/>
    </row>
    <row r="16" spans="1:8" ht="30" customHeight="1" thickBot="1">
      <c r="B16" s="646" t="s">
        <v>469</v>
      </c>
      <c r="C16" s="247" t="s">
        <v>470</v>
      </c>
      <c r="D16" s="238"/>
      <c r="E16" s="249" t="s">
        <v>412</v>
      </c>
      <c r="F16" s="238" t="s">
        <v>191</v>
      </c>
      <c r="G16" s="178">
        <v>57000000</v>
      </c>
      <c r="H16" s="178"/>
    </row>
    <row r="17" spans="2:8" ht="30" customHeight="1" thickBot="1">
      <c r="B17" s="649"/>
      <c r="C17" s="247" t="s">
        <v>471</v>
      </c>
      <c r="D17" s="238"/>
      <c r="E17" s="249" t="s">
        <v>412</v>
      </c>
      <c r="F17" s="238" t="s">
        <v>191</v>
      </c>
      <c r="G17" s="178">
        <v>15241339</v>
      </c>
      <c r="H17" s="178"/>
    </row>
    <row r="18" spans="2:8" ht="34.5" thickBot="1">
      <c r="B18" s="243" t="s">
        <v>472</v>
      </c>
      <c r="C18" s="244" t="s">
        <v>473</v>
      </c>
      <c r="D18" s="245"/>
      <c r="E18" s="244" t="s">
        <v>474</v>
      </c>
      <c r="F18" s="244" t="s">
        <v>191</v>
      </c>
      <c r="G18" s="246">
        <v>20000000</v>
      </c>
      <c r="H18" s="246"/>
    </row>
    <row r="19" spans="2:8" ht="30" customHeight="1" thickBot="1">
      <c r="B19" s="646" t="s">
        <v>447</v>
      </c>
      <c r="C19" s="247" t="s">
        <v>448</v>
      </c>
      <c r="D19" s="238"/>
      <c r="E19" s="249" t="s">
        <v>412</v>
      </c>
      <c r="F19" s="238" t="s">
        <v>191</v>
      </c>
      <c r="G19" s="178">
        <v>13688925.35</v>
      </c>
      <c r="H19" s="178"/>
    </row>
    <row r="20" spans="2:8" ht="30" customHeight="1" thickBot="1">
      <c r="B20" s="649"/>
      <c r="C20" s="247" t="s">
        <v>449</v>
      </c>
      <c r="D20" s="238"/>
      <c r="E20" s="249" t="s">
        <v>412</v>
      </c>
      <c r="F20" s="238" t="s">
        <v>191</v>
      </c>
      <c r="G20" s="178">
        <v>156987</v>
      </c>
      <c r="H20" s="178"/>
    </row>
    <row r="21" spans="2:8" ht="80.25" customHeight="1" thickBot="1">
      <c r="B21" s="243" t="s">
        <v>478</v>
      </c>
      <c r="C21" s="250" t="s">
        <v>546</v>
      </c>
      <c r="D21" s="245"/>
      <c r="E21" s="244" t="s">
        <v>479</v>
      </c>
      <c r="F21" s="244" t="s">
        <v>191</v>
      </c>
      <c r="G21" s="246">
        <f>3840000000+791000000</f>
        <v>4631000000</v>
      </c>
      <c r="H21" s="246">
        <v>4746000000</v>
      </c>
    </row>
    <row r="22" spans="2:8" ht="30" customHeight="1" thickBot="1">
      <c r="B22" s="247" t="s">
        <v>486</v>
      </c>
      <c r="C22" s="238"/>
      <c r="D22" s="237" t="s">
        <v>485</v>
      </c>
      <c r="E22" s="238"/>
      <c r="F22" s="238" t="s">
        <v>191</v>
      </c>
      <c r="G22" s="178">
        <v>600000000</v>
      </c>
      <c r="H22" s="178">
        <v>600000000</v>
      </c>
    </row>
    <row r="23" spans="2:8" ht="30" customHeight="1" thickBot="1">
      <c r="B23" s="243" t="s">
        <v>487</v>
      </c>
      <c r="C23" s="244" t="s">
        <v>488</v>
      </c>
      <c r="D23" s="245" t="s">
        <v>485</v>
      </c>
      <c r="E23" s="244"/>
      <c r="F23" s="244" t="s">
        <v>191</v>
      </c>
      <c r="G23" s="246">
        <v>77000000</v>
      </c>
      <c r="H23" s="246">
        <v>80000000</v>
      </c>
    </row>
    <row r="24" spans="2:8" ht="30" customHeight="1">
      <c r="B24" s="247" t="s">
        <v>489</v>
      </c>
      <c r="C24" s="238" t="s">
        <v>490</v>
      </c>
      <c r="D24" s="237" t="s">
        <v>491</v>
      </c>
      <c r="E24" s="238"/>
      <c r="F24" s="238" t="s">
        <v>191</v>
      </c>
      <c r="G24" s="178">
        <v>645000000</v>
      </c>
      <c r="H24" s="178">
        <v>760000000</v>
      </c>
    </row>
    <row r="25" spans="2:8" ht="30" customHeight="1" thickBot="1">
      <c r="B25" s="371" t="s">
        <v>518</v>
      </c>
      <c r="C25" s="375"/>
      <c r="D25" s="376"/>
      <c r="E25" s="375"/>
      <c r="F25" s="374" t="s">
        <v>191</v>
      </c>
      <c r="G25" s="377">
        <v>10617000</v>
      </c>
      <c r="H25" s="378"/>
    </row>
    <row r="26" spans="2:8" ht="30" customHeight="1" thickBot="1">
      <c r="B26" s="646" t="s">
        <v>521</v>
      </c>
      <c r="C26" s="238" t="s">
        <v>448</v>
      </c>
      <c r="D26" s="237"/>
      <c r="E26" s="238" t="s">
        <v>412</v>
      </c>
      <c r="F26" s="238" t="s">
        <v>191</v>
      </c>
      <c r="G26" s="178">
        <v>40000000</v>
      </c>
      <c r="H26" s="178"/>
    </row>
    <row r="27" spans="2:8" ht="30" customHeight="1">
      <c r="B27" s="647"/>
      <c r="C27" s="238" t="s">
        <v>449</v>
      </c>
      <c r="D27" s="237"/>
      <c r="E27" s="238" t="s">
        <v>412</v>
      </c>
      <c r="F27" s="238" t="s">
        <v>191</v>
      </c>
      <c r="G27" s="178">
        <v>3000000</v>
      </c>
      <c r="H27" s="178"/>
    </row>
    <row r="28" spans="2:8" ht="30" customHeight="1" thickBot="1">
      <c r="B28" s="371" t="s">
        <v>522</v>
      </c>
      <c r="C28" s="375" t="s">
        <v>523</v>
      </c>
      <c r="D28" s="376"/>
      <c r="E28" s="375" t="s">
        <v>461</v>
      </c>
      <c r="F28" s="374" t="s">
        <v>191</v>
      </c>
      <c r="G28" s="377">
        <f>16400000+6700000</f>
        <v>23100000</v>
      </c>
      <c r="H28" s="378"/>
    </row>
    <row r="29" spans="2:8" ht="30" customHeight="1">
      <c r="B29" s="372" t="s">
        <v>475</v>
      </c>
      <c r="C29" s="238" t="s">
        <v>476</v>
      </c>
      <c r="D29" s="237"/>
      <c r="E29" s="238" t="s">
        <v>477</v>
      </c>
      <c r="F29" s="238" t="s">
        <v>191</v>
      </c>
      <c r="G29" s="178"/>
      <c r="H29" s="178">
        <v>20000000</v>
      </c>
    </row>
    <row r="30" spans="2:8" ht="30" customHeight="1">
      <c r="B30" s="650" t="s">
        <v>453</v>
      </c>
      <c r="C30" s="375" t="s">
        <v>456</v>
      </c>
      <c r="D30" s="376"/>
      <c r="E30" s="375" t="s">
        <v>457</v>
      </c>
      <c r="F30" s="374" t="s">
        <v>458</v>
      </c>
      <c r="G30" s="377">
        <v>40097000</v>
      </c>
      <c r="H30" s="378"/>
    </row>
    <row r="31" spans="2:8" ht="30" customHeight="1" thickBot="1">
      <c r="B31" s="651"/>
      <c r="C31" s="375" t="s">
        <v>454</v>
      </c>
      <c r="D31" s="376"/>
      <c r="E31" s="375" t="s">
        <v>455</v>
      </c>
      <c r="F31" s="374" t="s">
        <v>267</v>
      </c>
      <c r="G31" s="377"/>
      <c r="H31" s="378"/>
    </row>
    <row r="32" spans="2:8" ht="30" customHeight="1">
      <c r="B32" s="372" t="s">
        <v>413</v>
      </c>
      <c r="C32" s="238" t="s">
        <v>414</v>
      </c>
      <c r="D32" s="237" t="s">
        <v>415</v>
      </c>
      <c r="E32" s="238" t="s">
        <v>416</v>
      </c>
      <c r="F32" s="238" t="s">
        <v>267</v>
      </c>
      <c r="G32" s="178">
        <v>118712992</v>
      </c>
      <c r="H32" s="178"/>
    </row>
    <row r="33" spans="2:8" ht="30" customHeight="1" thickBot="1">
      <c r="B33" s="371" t="s">
        <v>417</v>
      </c>
      <c r="C33" s="375" t="s">
        <v>418</v>
      </c>
      <c r="D33" s="376" t="s">
        <v>415</v>
      </c>
      <c r="E33" s="375" t="s">
        <v>416</v>
      </c>
      <c r="F33" s="374" t="s">
        <v>267</v>
      </c>
      <c r="G33" s="377">
        <v>20000000</v>
      </c>
      <c r="H33" s="378"/>
    </row>
    <row r="34" spans="2:8" ht="30" customHeight="1" thickBot="1">
      <c r="B34" s="646" t="s">
        <v>421</v>
      </c>
      <c r="C34" s="238" t="s">
        <v>422</v>
      </c>
      <c r="D34" s="237" t="s">
        <v>242</v>
      </c>
      <c r="E34" s="238" t="s">
        <v>416</v>
      </c>
      <c r="F34" s="238" t="s">
        <v>267</v>
      </c>
      <c r="G34" s="178">
        <v>639188.34</v>
      </c>
      <c r="H34" s="178"/>
    </row>
    <row r="35" spans="2:8" ht="30" customHeight="1">
      <c r="B35" s="647"/>
      <c r="C35" s="238" t="s">
        <v>423</v>
      </c>
      <c r="D35" s="237" t="s">
        <v>242</v>
      </c>
      <c r="E35" s="238" t="s">
        <v>416</v>
      </c>
      <c r="F35" s="238" t="s">
        <v>267</v>
      </c>
      <c r="G35" s="178">
        <v>4300000</v>
      </c>
      <c r="H35" s="178"/>
    </row>
    <row r="36" spans="2:8" ht="54" customHeight="1" thickBot="1">
      <c r="B36" s="371" t="s">
        <v>424</v>
      </c>
      <c r="C36" s="375" t="s">
        <v>425</v>
      </c>
      <c r="D36" s="376"/>
      <c r="E36" s="375" t="s">
        <v>416</v>
      </c>
      <c r="F36" s="374" t="s">
        <v>267</v>
      </c>
      <c r="G36" s="377">
        <v>11320309.35</v>
      </c>
      <c r="H36" s="378">
        <v>5740506.0300000003</v>
      </c>
    </row>
    <row r="37" spans="2:8" ht="45" customHeight="1">
      <c r="B37" s="372" t="s">
        <v>426</v>
      </c>
      <c r="C37" s="238" t="s">
        <v>427</v>
      </c>
      <c r="D37" s="237"/>
      <c r="E37" s="238" t="s">
        <v>412</v>
      </c>
      <c r="F37" s="238" t="s">
        <v>267</v>
      </c>
      <c r="G37" s="178" t="s">
        <v>428</v>
      </c>
      <c r="H37" s="178"/>
    </row>
    <row r="38" spans="2:8" s="43" customFormat="1" ht="34.5" thickBot="1">
      <c r="B38" s="371" t="s">
        <v>440</v>
      </c>
      <c r="C38" s="375" t="s">
        <v>441</v>
      </c>
      <c r="D38" s="376" t="s">
        <v>442</v>
      </c>
      <c r="E38" s="375" t="s">
        <v>443</v>
      </c>
      <c r="F38" s="374" t="s">
        <v>267</v>
      </c>
      <c r="G38" s="377">
        <v>23000000</v>
      </c>
      <c r="H38" s="378"/>
    </row>
    <row r="39" spans="2:8" s="248" customFormat="1" ht="30" customHeight="1" thickBot="1">
      <c r="B39" s="372" t="s">
        <v>450</v>
      </c>
      <c r="C39" s="238" t="s">
        <v>451</v>
      </c>
      <c r="D39" s="237"/>
      <c r="E39" s="238" t="s">
        <v>452</v>
      </c>
      <c r="F39" s="238" t="s">
        <v>267</v>
      </c>
      <c r="G39" s="178">
        <v>56410</v>
      </c>
      <c r="H39" s="178"/>
    </row>
    <row r="40" spans="2:8" ht="34.5" thickBot="1">
      <c r="B40" s="370" t="s">
        <v>459</v>
      </c>
      <c r="C40" s="373" t="s">
        <v>460</v>
      </c>
      <c r="D40" s="245"/>
      <c r="E40" s="373" t="s">
        <v>461</v>
      </c>
      <c r="F40" s="373" t="s">
        <v>267</v>
      </c>
      <c r="G40" s="246">
        <v>43230.6</v>
      </c>
      <c r="H40" s="246"/>
    </row>
    <row r="41" spans="2:8" ht="34.5" thickBot="1">
      <c r="B41" s="652" t="s">
        <v>462</v>
      </c>
      <c r="C41" s="238" t="s">
        <v>463</v>
      </c>
      <c r="D41" s="237"/>
      <c r="E41" s="238" t="s">
        <v>464</v>
      </c>
      <c r="F41" s="238" t="s">
        <v>267</v>
      </c>
      <c r="G41" s="178">
        <v>35300000</v>
      </c>
      <c r="H41" s="178"/>
    </row>
    <row r="42" spans="2:8" ht="34.5" thickBot="1">
      <c r="B42" s="653"/>
      <c r="C42" s="238" t="s">
        <v>465</v>
      </c>
      <c r="D42" s="237"/>
      <c r="E42" s="238" t="s">
        <v>464</v>
      </c>
      <c r="F42" s="238" t="s">
        <v>267</v>
      </c>
      <c r="G42" s="178">
        <v>30507600</v>
      </c>
      <c r="H42" s="178"/>
    </row>
    <row r="43" spans="2:8" ht="57" thickBot="1">
      <c r="B43" s="653"/>
      <c r="C43" s="238" t="s">
        <v>466</v>
      </c>
      <c r="D43" s="237"/>
      <c r="E43" s="238" t="s">
        <v>666</v>
      </c>
      <c r="F43" s="238" t="s">
        <v>267</v>
      </c>
      <c r="G43" s="178">
        <v>71600000</v>
      </c>
      <c r="H43" s="178">
        <v>71600000</v>
      </c>
    </row>
    <row r="44" spans="2:8" ht="30" customHeight="1" thickBot="1">
      <c r="B44" s="370" t="s">
        <v>480</v>
      </c>
      <c r="C44" s="373"/>
      <c r="D44" s="245"/>
      <c r="E44" s="373"/>
      <c r="F44" s="373" t="s">
        <v>481</v>
      </c>
      <c r="G44" s="246">
        <v>685000000</v>
      </c>
      <c r="H44" s="246"/>
    </row>
    <row r="45" spans="2:8" ht="30" customHeight="1" thickBot="1">
      <c r="B45" s="372" t="s">
        <v>482</v>
      </c>
      <c r="C45" s="238"/>
      <c r="D45" s="237"/>
      <c r="E45" s="238"/>
      <c r="F45" s="238" t="s">
        <v>481</v>
      </c>
      <c r="G45" s="178">
        <v>190000000</v>
      </c>
      <c r="H45" s="178"/>
    </row>
    <row r="46" spans="2:8" ht="30" customHeight="1" thickBot="1">
      <c r="B46" s="370" t="s">
        <v>483</v>
      </c>
      <c r="C46" s="373"/>
      <c r="D46" s="245"/>
      <c r="E46" s="373"/>
      <c r="F46" s="373" t="s">
        <v>481</v>
      </c>
      <c r="G46" s="246">
        <v>120000000</v>
      </c>
      <c r="H46" s="246"/>
    </row>
    <row r="47" spans="2:8" ht="30" customHeight="1" thickBot="1">
      <c r="B47" s="372" t="s">
        <v>484</v>
      </c>
      <c r="C47" s="238"/>
      <c r="D47" s="237" t="s">
        <v>485</v>
      </c>
      <c r="E47" s="238"/>
      <c r="F47" s="238" t="s">
        <v>481</v>
      </c>
      <c r="G47" s="178">
        <v>302548.31</v>
      </c>
      <c r="H47" s="178"/>
    </row>
    <row r="48" spans="2:8" ht="30" customHeight="1" thickBot="1">
      <c r="B48" s="370" t="s">
        <v>493</v>
      </c>
      <c r="C48" s="373" t="s">
        <v>662</v>
      </c>
      <c r="D48" s="245"/>
      <c r="E48" s="373"/>
      <c r="F48" s="373" t="s">
        <v>481</v>
      </c>
      <c r="G48" s="246">
        <v>30000000</v>
      </c>
      <c r="H48" s="246"/>
    </row>
    <row r="49" spans="2:8" ht="30" customHeight="1" thickBot="1">
      <c r="B49" s="372" t="s">
        <v>492</v>
      </c>
      <c r="C49" s="238" t="s">
        <v>663</v>
      </c>
      <c r="D49" s="237"/>
      <c r="E49" s="238"/>
      <c r="F49" s="238" t="s">
        <v>481</v>
      </c>
      <c r="G49" s="178">
        <v>20000000</v>
      </c>
      <c r="H49" s="178"/>
    </row>
    <row r="50" spans="2:8" ht="30" customHeight="1" thickBot="1">
      <c r="B50" s="243" t="s">
        <v>494</v>
      </c>
      <c r="C50" s="244" t="s">
        <v>664</v>
      </c>
      <c r="D50" s="245"/>
      <c r="E50" s="244"/>
      <c r="F50" s="244" t="s">
        <v>481</v>
      </c>
      <c r="G50" s="246">
        <v>2500000</v>
      </c>
      <c r="H50" s="246"/>
    </row>
    <row r="51" spans="2:8" ht="30" customHeight="1" thickBot="1">
      <c r="B51" s="247" t="s">
        <v>495</v>
      </c>
      <c r="C51" s="238"/>
      <c r="D51" s="237"/>
      <c r="E51" s="238"/>
      <c r="F51" s="238" t="s">
        <v>481</v>
      </c>
      <c r="G51" s="178">
        <v>72000000</v>
      </c>
      <c r="H51" s="178"/>
    </row>
    <row r="52" spans="2:8" ht="54" customHeight="1" thickBot="1">
      <c r="B52" s="243" t="s">
        <v>496</v>
      </c>
      <c r="C52" s="244" t="s">
        <v>497</v>
      </c>
      <c r="D52" s="245" t="s">
        <v>485</v>
      </c>
      <c r="E52" s="244" t="s">
        <v>412</v>
      </c>
      <c r="F52" s="244" t="s">
        <v>481</v>
      </c>
      <c r="G52" s="246" t="s">
        <v>498</v>
      </c>
      <c r="H52" s="246"/>
    </row>
    <row r="53" spans="2:8" ht="30" customHeight="1" thickBot="1">
      <c r="B53" s="247" t="s">
        <v>499</v>
      </c>
      <c r="C53" s="238"/>
      <c r="D53" s="237"/>
      <c r="E53" s="238"/>
      <c r="F53" s="238" t="s">
        <v>481</v>
      </c>
      <c r="G53" s="178">
        <v>973095796.91999996</v>
      </c>
      <c r="H53" s="178"/>
    </row>
    <row r="54" spans="2:8" ht="74.25" customHeight="1" thickBot="1">
      <c r="B54" s="243" t="s">
        <v>500</v>
      </c>
      <c r="C54" s="244" t="s">
        <v>548</v>
      </c>
      <c r="D54" s="245" t="s">
        <v>485</v>
      </c>
      <c r="E54" s="244" t="s">
        <v>501</v>
      </c>
      <c r="F54" s="244" t="s">
        <v>481</v>
      </c>
      <c r="G54" s="246">
        <v>112500000</v>
      </c>
      <c r="H54" s="246"/>
    </row>
    <row r="55" spans="2:8" ht="30" customHeight="1" thickBot="1">
      <c r="B55" s="366" t="s">
        <v>502</v>
      </c>
      <c r="C55" s="238" t="s">
        <v>638</v>
      </c>
      <c r="D55" s="237"/>
      <c r="E55" s="238" t="s">
        <v>412</v>
      </c>
      <c r="F55" s="238" t="s">
        <v>481</v>
      </c>
      <c r="G55" s="178">
        <v>26000000</v>
      </c>
      <c r="H55" s="178"/>
    </row>
    <row r="56" spans="2:8" ht="126" customHeight="1" thickBot="1">
      <c r="B56" s="370" t="s">
        <v>503</v>
      </c>
      <c r="C56" s="373" t="s">
        <v>504</v>
      </c>
      <c r="D56" s="245" t="s">
        <v>485</v>
      </c>
      <c r="E56" s="373" t="s">
        <v>505</v>
      </c>
      <c r="F56" s="373" t="s">
        <v>481</v>
      </c>
      <c r="G56" s="246">
        <v>23710397.5</v>
      </c>
      <c r="H56" s="246"/>
    </row>
    <row r="57" spans="2:8" ht="30" customHeight="1" thickBot="1">
      <c r="B57" s="372" t="s">
        <v>506</v>
      </c>
      <c r="C57" s="238" t="s">
        <v>507</v>
      </c>
      <c r="D57" s="237" t="s">
        <v>485</v>
      </c>
      <c r="E57" s="238" t="s">
        <v>461</v>
      </c>
      <c r="F57" s="238" t="s">
        <v>481</v>
      </c>
      <c r="G57" s="178">
        <v>240000</v>
      </c>
      <c r="H57" s="178"/>
    </row>
    <row r="58" spans="2:8" ht="30" customHeight="1" thickBot="1">
      <c r="B58" s="370" t="s">
        <v>508</v>
      </c>
      <c r="C58" s="373"/>
      <c r="D58" s="245"/>
      <c r="E58" s="373"/>
      <c r="F58" s="373" t="s">
        <v>481</v>
      </c>
      <c r="G58" s="246">
        <v>82485000</v>
      </c>
      <c r="H58" s="246"/>
    </row>
    <row r="59" spans="2:8" ht="124.5" thickBot="1">
      <c r="B59" s="372" t="s">
        <v>509</v>
      </c>
      <c r="C59" s="238" t="s">
        <v>510</v>
      </c>
      <c r="D59" s="237"/>
      <c r="E59" s="238" t="s">
        <v>511</v>
      </c>
      <c r="F59" s="238" t="s">
        <v>481</v>
      </c>
      <c r="G59" s="178">
        <f>90000000+40000000</f>
        <v>130000000</v>
      </c>
      <c r="H59" s="178"/>
    </row>
    <row r="60" spans="2:8" ht="36" customHeight="1" thickBot="1">
      <c r="B60" s="370" t="s">
        <v>512</v>
      </c>
      <c r="C60" s="373" t="s">
        <v>513</v>
      </c>
      <c r="D60" s="245"/>
      <c r="E60" s="373" t="s">
        <v>412</v>
      </c>
      <c r="F60" s="373" t="s">
        <v>481</v>
      </c>
      <c r="G60" s="246">
        <v>24300000</v>
      </c>
      <c r="H60" s="246">
        <v>27200000</v>
      </c>
    </row>
    <row r="61" spans="2:8" ht="30" customHeight="1" thickBot="1">
      <c r="B61" s="372" t="s">
        <v>514</v>
      </c>
      <c r="C61" s="238"/>
      <c r="D61" s="237"/>
      <c r="E61" s="238"/>
      <c r="F61" s="238" t="s">
        <v>481</v>
      </c>
      <c r="G61" s="178">
        <v>103000000</v>
      </c>
      <c r="H61" s="178"/>
    </row>
    <row r="62" spans="2:8" ht="30" customHeight="1" thickBot="1">
      <c r="B62" s="370" t="s">
        <v>515</v>
      </c>
      <c r="C62" s="373"/>
      <c r="D62" s="245"/>
      <c r="E62" s="373"/>
      <c r="F62" s="373" t="s">
        <v>481</v>
      </c>
      <c r="G62" s="246">
        <v>333000000</v>
      </c>
      <c r="H62" s="246"/>
    </row>
    <row r="63" spans="2:8" ht="30" customHeight="1" thickBot="1">
      <c r="B63" s="372" t="s">
        <v>516</v>
      </c>
      <c r="C63" s="238"/>
      <c r="D63" s="237"/>
      <c r="E63" s="238"/>
      <c r="F63" s="238" t="s">
        <v>481</v>
      </c>
      <c r="G63" s="178">
        <v>180000000</v>
      </c>
      <c r="H63" s="178"/>
    </row>
    <row r="64" spans="2:8" ht="75.75" customHeight="1" thickBot="1">
      <c r="B64" s="370" t="s">
        <v>517</v>
      </c>
      <c r="C64" s="373" t="s">
        <v>547</v>
      </c>
      <c r="D64" s="245" t="s">
        <v>485</v>
      </c>
      <c r="E64" s="373" t="s">
        <v>790</v>
      </c>
      <c r="F64" s="373" t="s">
        <v>481</v>
      </c>
      <c r="G64" s="246">
        <v>1032000000</v>
      </c>
      <c r="H64" s="246"/>
    </row>
    <row r="65" spans="2:8" ht="60" customHeight="1" thickBot="1">
      <c r="B65" s="372" t="s">
        <v>519</v>
      </c>
      <c r="C65" s="238" t="s">
        <v>520</v>
      </c>
      <c r="D65" s="237"/>
      <c r="E65" s="238"/>
      <c r="F65" s="238" t="s">
        <v>481</v>
      </c>
      <c r="G65" s="178">
        <v>35540642</v>
      </c>
      <c r="H65" s="178"/>
    </row>
    <row r="66" spans="2:8" s="273" customFormat="1" ht="60" customHeight="1" thickBot="1">
      <c r="B66" s="370" t="s">
        <v>665</v>
      </c>
      <c r="C66" s="373"/>
      <c r="D66" s="245"/>
      <c r="E66" s="373"/>
      <c r="F66" s="373" t="s">
        <v>481</v>
      </c>
      <c r="G66" s="246">
        <v>167529000</v>
      </c>
      <c r="H66" s="246"/>
    </row>
    <row r="67" spans="2:8" ht="30" customHeight="1">
      <c r="B67" s="247" t="s">
        <v>524</v>
      </c>
      <c r="C67" s="238"/>
      <c r="D67" s="237"/>
      <c r="E67" s="238"/>
      <c r="F67" s="238" t="s">
        <v>481</v>
      </c>
      <c r="G67" s="178">
        <v>22400000</v>
      </c>
      <c r="H67" s="178"/>
    </row>
    <row r="68" spans="2:8" ht="27" customHeight="1">
      <c r="B68" s="648" t="s">
        <v>636</v>
      </c>
      <c r="C68" s="648"/>
      <c r="D68" s="648"/>
      <c r="E68" s="648"/>
      <c r="F68" s="648"/>
      <c r="G68" s="648"/>
      <c r="H68" s="648"/>
    </row>
    <row r="75" spans="2:8">
      <c r="C75" s="273"/>
    </row>
  </sheetData>
  <mergeCells count="17">
    <mergeCell ref="B2:H2"/>
    <mergeCell ref="B4:B5"/>
    <mergeCell ref="C4:C5"/>
    <mergeCell ref="D4:D5"/>
    <mergeCell ref="E4:E5"/>
    <mergeCell ref="F4:F5"/>
    <mergeCell ref="G4:G5"/>
    <mergeCell ref="H4:H5"/>
    <mergeCell ref="B26:B27"/>
    <mergeCell ref="B68:H68"/>
    <mergeCell ref="B3:G3"/>
    <mergeCell ref="B34:B35"/>
    <mergeCell ref="B9:B12"/>
    <mergeCell ref="B19:B20"/>
    <mergeCell ref="B30:B31"/>
    <mergeCell ref="B41:B43"/>
    <mergeCell ref="B16:B17"/>
  </mergeCells>
  <hyperlinks>
    <hyperlink ref="A1" location="Índice!A1" display="&lt;&lt;"/>
  </hyperlinks>
  <pageMargins left="0" right="0" top="0.19685039370078741" bottom="0.19685039370078741" header="0.31496062992125984" footer="0.19685039370078741"/>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workbookViewId="0">
      <selection activeCell="B2" sqref="B2:H2"/>
    </sheetView>
  </sheetViews>
  <sheetFormatPr baseColWidth="10" defaultRowHeight="15"/>
  <cols>
    <col min="1" max="1" width="4.85546875" customWidth="1"/>
    <col min="2" max="2" width="36.42578125" customWidth="1"/>
    <col min="3" max="3" width="34.140625" customWidth="1"/>
    <col min="4" max="4" width="27.140625" customWidth="1"/>
    <col min="5" max="5" width="17.42578125" customWidth="1"/>
    <col min="6" max="6" width="19.85546875" customWidth="1"/>
    <col min="7" max="8" width="18.42578125" customWidth="1"/>
  </cols>
  <sheetData>
    <row r="1" spans="1:8">
      <c r="A1" s="536" t="s">
        <v>862</v>
      </c>
    </row>
    <row r="2" spans="1:8">
      <c r="B2" s="663" t="s">
        <v>632</v>
      </c>
      <c r="C2" s="663"/>
      <c r="D2" s="663"/>
      <c r="E2" s="663"/>
      <c r="F2" s="663"/>
      <c r="G2" s="663"/>
      <c r="H2" s="663"/>
    </row>
    <row r="3" spans="1:8">
      <c r="B3" s="517"/>
      <c r="C3" s="517"/>
      <c r="D3" s="517"/>
      <c r="E3" s="517"/>
      <c r="F3" s="517"/>
      <c r="G3" s="517"/>
      <c r="H3" s="513" t="s">
        <v>174</v>
      </c>
    </row>
    <row r="4" spans="1:8" ht="34.5" thickBot="1">
      <c r="B4" s="514" t="s">
        <v>175</v>
      </c>
      <c r="C4" s="514" t="s">
        <v>176</v>
      </c>
      <c r="D4" s="514" t="s">
        <v>177</v>
      </c>
      <c r="E4" s="514" t="s">
        <v>178</v>
      </c>
      <c r="F4" s="514" t="s">
        <v>821</v>
      </c>
      <c r="G4" s="514" t="s">
        <v>180</v>
      </c>
      <c r="H4" s="514" t="s">
        <v>181</v>
      </c>
    </row>
    <row r="5" spans="1:8" ht="56.25">
      <c r="B5" s="104" t="s">
        <v>822</v>
      </c>
      <c r="C5" s="518" t="s">
        <v>823</v>
      </c>
      <c r="D5" s="208" t="s">
        <v>824</v>
      </c>
      <c r="E5" s="519" t="s">
        <v>267</v>
      </c>
      <c r="F5" s="520">
        <v>200000000</v>
      </c>
      <c r="G5" s="520">
        <v>200000000</v>
      </c>
      <c r="H5" s="521">
        <v>43963</v>
      </c>
    </row>
    <row r="6" spans="1:8" ht="57" thickBot="1">
      <c r="B6" s="111" t="s">
        <v>825</v>
      </c>
      <c r="C6" s="522" t="s">
        <v>826</v>
      </c>
      <c r="D6" s="523" t="s">
        <v>827</v>
      </c>
      <c r="E6" s="524" t="s">
        <v>267</v>
      </c>
      <c r="F6" s="525">
        <v>1200000000</v>
      </c>
      <c r="G6" s="525">
        <v>27577618</v>
      </c>
      <c r="H6" s="526">
        <v>44469</v>
      </c>
    </row>
    <row r="7" spans="1:8" ht="135">
      <c r="B7" s="104" t="s">
        <v>828</v>
      </c>
      <c r="C7" s="518" t="s">
        <v>829</v>
      </c>
      <c r="D7" s="208" t="s">
        <v>830</v>
      </c>
      <c r="E7" s="519" t="s">
        <v>267</v>
      </c>
      <c r="F7" s="520">
        <v>100000000000</v>
      </c>
      <c r="G7" s="520">
        <v>94171357796.679993</v>
      </c>
      <c r="H7" s="521">
        <v>45107</v>
      </c>
    </row>
    <row r="8" spans="1:8" ht="147" thickBot="1">
      <c r="B8" s="111" t="s">
        <v>828</v>
      </c>
      <c r="C8" s="522" t="s">
        <v>831</v>
      </c>
      <c r="D8" s="523" t="s">
        <v>832</v>
      </c>
      <c r="E8" s="524" t="s">
        <v>267</v>
      </c>
      <c r="F8" s="525">
        <v>40000000000</v>
      </c>
      <c r="G8" s="525">
        <v>14716914415.459999</v>
      </c>
      <c r="H8" s="526">
        <v>45107</v>
      </c>
    </row>
    <row r="9" spans="1:8" ht="56.25">
      <c r="B9" s="104" t="s">
        <v>833</v>
      </c>
      <c r="C9" s="518" t="s">
        <v>834</v>
      </c>
      <c r="D9" s="208" t="s">
        <v>835</v>
      </c>
      <c r="E9" s="519" t="s">
        <v>267</v>
      </c>
      <c r="F9" s="520">
        <v>2000000000</v>
      </c>
      <c r="G9" s="520"/>
      <c r="H9" s="521"/>
    </row>
    <row r="10" spans="1:8" ht="124.5" thickBot="1">
      <c r="B10" s="111" t="s">
        <v>836</v>
      </c>
      <c r="C10" s="522" t="s">
        <v>837</v>
      </c>
      <c r="D10" s="523" t="s">
        <v>838</v>
      </c>
      <c r="E10" s="524" t="s">
        <v>267</v>
      </c>
      <c r="F10" s="525">
        <v>1000000000</v>
      </c>
      <c r="G10" s="525">
        <v>802359485.92999995</v>
      </c>
      <c r="H10" s="526">
        <v>44439</v>
      </c>
    </row>
    <row r="11" spans="1:8" ht="157.5">
      <c r="B11" s="104" t="s">
        <v>839</v>
      </c>
      <c r="C11" s="518" t="s">
        <v>840</v>
      </c>
      <c r="D11" s="208" t="s">
        <v>841</v>
      </c>
      <c r="E11" s="519" t="s">
        <v>267</v>
      </c>
      <c r="F11" s="520">
        <v>2252890750</v>
      </c>
      <c r="G11" s="520">
        <v>2252890750</v>
      </c>
      <c r="H11" s="521">
        <v>45107</v>
      </c>
    </row>
    <row r="12" spans="1:8" ht="113.25" thickBot="1">
      <c r="B12" s="111" t="s">
        <v>842</v>
      </c>
      <c r="C12" s="522" t="s">
        <v>843</v>
      </c>
      <c r="D12" s="523" t="s">
        <v>844</v>
      </c>
      <c r="E12" s="524" t="s">
        <v>267</v>
      </c>
      <c r="F12" s="525">
        <v>2816912866.5900002</v>
      </c>
      <c r="G12" s="525">
        <v>2816912866.5900002</v>
      </c>
      <c r="H12" s="526">
        <v>45107</v>
      </c>
    </row>
    <row r="13" spans="1:8" ht="45">
      <c r="B13" s="104" t="s">
        <v>845</v>
      </c>
      <c r="C13" s="518" t="s">
        <v>846</v>
      </c>
      <c r="D13" s="208" t="s">
        <v>847</v>
      </c>
      <c r="E13" s="519" t="s">
        <v>267</v>
      </c>
      <c r="F13" s="520">
        <v>10000000000</v>
      </c>
      <c r="G13" s="520"/>
      <c r="H13" s="521"/>
    </row>
    <row r="14" spans="1:8" ht="124.5" thickBot="1">
      <c r="B14" s="111" t="s">
        <v>848</v>
      </c>
      <c r="C14" s="522" t="s">
        <v>849</v>
      </c>
      <c r="D14" s="203" t="s">
        <v>850</v>
      </c>
      <c r="E14" s="524" t="s">
        <v>375</v>
      </c>
      <c r="F14" s="525">
        <v>10000000000</v>
      </c>
      <c r="G14" s="525">
        <v>4806221910.2600002</v>
      </c>
      <c r="H14" s="526">
        <v>45107</v>
      </c>
    </row>
    <row r="15" spans="1:8" ht="90">
      <c r="B15" s="104" t="s">
        <v>851</v>
      </c>
      <c r="C15" s="518" t="s">
        <v>852</v>
      </c>
      <c r="D15" s="208" t="s">
        <v>853</v>
      </c>
      <c r="E15" s="519" t="s">
        <v>375</v>
      </c>
      <c r="F15" s="520">
        <v>321000000</v>
      </c>
      <c r="G15" s="520">
        <v>320816800</v>
      </c>
      <c r="H15" s="521">
        <v>45107</v>
      </c>
    </row>
    <row r="16" spans="1:8" ht="79.5" thickBot="1">
      <c r="B16" s="527" t="s">
        <v>854</v>
      </c>
      <c r="C16" s="528" t="s">
        <v>855</v>
      </c>
      <c r="D16" s="529" t="s">
        <v>853</v>
      </c>
      <c r="E16" s="530" t="s">
        <v>375</v>
      </c>
      <c r="F16" s="531">
        <v>100000000</v>
      </c>
      <c r="G16" s="531">
        <v>100000000</v>
      </c>
      <c r="H16" s="532">
        <v>45107</v>
      </c>
    </row>
    <row r="17" spans="2:8" ht="90.75" thickBot="1">
      <c r="B17" s="104" t="s">
        <v>856</v>
      </c>
      <c r="C17" s="518" t="s">
        <v>857</v>
      </c>
      <c r="D17" s="208" t="s">
        <v>853</v>
      </c>
      <c r="E17" s="519" t="s">
        <v>375</v>
      </c>
      <c r="F17" s="520">
        <v>100000000</v>
      </c>
      <c r="G17" s="520"/>
      <c r="H17" s="521"/>
    </row>
    <row r="18" spans="2:8" ht="15.75" thickBot="1">
      <c r="B18" s="664" t="s">
        <v>858</v>
      </c>
      <c r="C18" s="664"/>
      <c r="D18" s="664"/>
      <c r="E18" s="665"/>
      <c r="F18" s="533">
        <f>SUM(F5:F17)</f>
        <v>169990803616.59</v>
      </c>
      <c r="G18" s="534">
        <f>SUM(G5:G17)</f>
        <v>120215051642.91997</v>
      </c>
      <c r="H18" s="533"/>
    </row>
    <row r="19" spans="2:8" ht="26.45" customHeight="1">
      <c r="B19" s="666" t="s">
        <v>859</v>
      </c>
      <c r="C19" s="666"/>
      <c r="D19" s="666"/>
      <c r="E19" s="666"/>
      <c r="F19" s="666"/>
      <c r="G19" s="666"/>
      <c r="H19" s="666"/>
    </row>
    <row r="20" spans="2:8">
      <c r="B20" s="173" t="s">
        <v>860</v>
      </c>
      <c r="C20" s="535"/>
      <c r="D20" s="535"/>
      <c r="E20" s="535"/>
      <c r="F20" s="535"/>
      <c r="G20" s="535"/>
      <c r="H20" s="535"/>
    </row>
  </sheetData>
  <mergeCells count="3">
    <mergeCell ref="B2:H2"/>
    <mergeCell ref="B18:E18"/>
    <mergeCell ref="B19:H19"/>
  </mergeCells>
  <hyperlinks>
    <hyperlink ref="A1" location="Índice!A1" display="&lt;&lt;"/>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J45"/>
  <sheetViews>
    <sheetView showGridLines="0" workbookViewId="0">
      <selection activeCell="B2" sqref="B2:J2"/>
    </sheetView>
  </sheetViews>
  <sheetFormatPr baseColWidth="10" defaultColWidth="11.42578125" defaultRowHeight="11.25"/>
  <cols>
    <col min="1" max="1" width="3.85546875" style="44" customWidth="1"/>
    <col min="2" max="2" width="17.42578125" style="44" customWidth="1"/>
    <col min="3" max="3" width="45.140625" style="44" customWidth="1"/>
    <col min="4" max="4" width="14.85546875" style="44" customWidth="1"/>
    <col min="5" max="5" width="20" style="44" customWidth="1"/>
    <col min="6" max="6" width="13.85546875" style="44" customWidth="1"/>
    <col min="7" max="10" width="18.28515625" style="44" customWidth="1"/>
    <col min="11" max="16" width="11.42578125" style="44"/>
    <col min="17" max="17" width="13.42578125" style="44" customWidth="1"/>
    <col min="18" max="16384" width="11.42578125" style="44"/>
  </cols>
  <sheetData>
    <row r="1" spans="1:10" ht="15">
      <c r="A1" s="536" t="s">
        <v>862</v>
      </c>
    </row>
    <row r="2" spans="1:10" ht="13.5" customHeight="1" thickBot="1">
      <c r="B2" s="677" t="s">
        <v>622</v>
      </c>
      <c r="C2" s="677"/>
      <c r="D2" s="677"/>
      <c r="E2" s="677"/>
      <c r="F2" s="677"/>
      <c r="G2" s="677"/>
      <c r="H2" s="677"/>
      <c r="I2" s="677"/>
      <c r="J2" s="677"/>
    </row>
    <row r="3" spans="1:10" ht="12" thickBot="1">
      <c r="C3" s="669" t="s">
        <v>277</v>
      </c>
      <c r="D3" s="670"/>
      <c r="E3" s="670"/>
      <c r="F3" s="670"/>
      <c r="G3" s="670"/>
      <c r="H3" s="670"/>
      <c r="I3" s="671"/>
      <c r="J3" s="209" t="s">
        <v>174</v>
      </c>
    </row>
    <row r="4" spans="1:10" ht="30.75" customHeight="1" thickBot="1">
      <c r="B4" s="638" t="s">
        <v>175</v>
      </c>
      <c r="C4" s="638" t="s">
        <v>176</v>
      </c>
      <c r="D4" s="638" t="s">
        <v>142</v>
      </c>
      <c r="E4" s="638" t="s">
        <v>177</v>
      </c>
      <c r="F4" s="638" t="s">
        <v>178</v>
      </c>
      <c r="G4" s="638" t="s">
        <v>236</v>
      </c>
      <c r="H4" s="638" t="s">
        <v>237</v>
      </c>
      <c r="I4" s="638" t="s">
        <v>238</v>
      </c>
      <c r="J4" s="640" t="s">
        <v>239</v>
      </c>
    </row>
    <row r="5" spans="1:10" ht="18.75" customHeight="1" thickBot="1">
      <c r="B5" s="639"/>
      <c r="C5" s="639"/>
      <c r="D5" s="639"/>
      <c r="E5" s="639"/>
      <c r="F5" s="639"/>
      <c r="G5" s="639"/>
      <c r="H5" s="639"/>
      <c r="I5" s="639"/>
      <c r="J5" s="641"/>
    </row>
    <row r="6" spans="1:10" ht="23.1" customHeight="1">
      <c r="B6" s="104" t="s">
        <v>240</v>
      </c>
      <c r="C6" s="199" t="s">
        <v>278</v>
      </c>
      <c r="D6" s="200" t="s">
        <v>242</v>
      </c>
      <c r="E6" s="201" t="s">
        <v>243</v>
      </c>
      <c r="F6" s="201" t="s">
        <v>191</v>
      </c>
      <c r="G6" s="167">
        <v>-295796711.72050905</v>
      </c>
      <c r="H6" s="167">
        <v>89112121.059999943</v>
      </c>
      <c r="I6" s="167">
        <v>-287195373.23146725</v>
      </c>
      <c r="J6" s="167">
        <v>-390361498.03000003</v>
      </c>
    </row>
    <row r="7" spans="1:10" ht="23.1" customHeight="1" thickBot="1">
      <c r="B7" s="168" t="s">
        <v>244</v>
      </c>
      <c r="C7" s="169" t="s">
        <v>279</v>
      </c>
      <c r="D7" s="202"/>
      <c r="E7" s="169" t="s">
        <v>243</v>
      </c>
      <c r="F7" s="203" t="s">
        <v>191</v>
      </c>
      <c r="G7" s="170">
        <v>-51979211.260000005</v>
      </c>
      <c r="H7" s="204"/>
      <c r="I7" s="170"/>
      <c r="J7" s="204"/>
    </row>
    <row r="8" spans="1:10" ht="23.1" customHeight="1">
      <c r="B8" s="104" t="s">
        <v>247</v>
      </c>
      <c r="C8" s="199" t="s">
        <v>280</v>
      </c>
      <c r="D8" s="200" t="s">
        <v>281</v>
      </c>
      <c r="E8" s="201" t="s">
        <v>243</v>
      </c>
      <c r="F8" s="201" t="s">
        <v>191</v>
      </c>
      <c r="G8" s="167"/>
      <c r="H8" s="167">
        <v>4000000</v>
      </c>
      <c r="I8" s="167">
        <v>4000000</v>
      </c>
      <c r="J8" s="167">
        <v>10000000</v>
      </c>
    </row>
    <row r="9" spans="1:10" ht="23.1" customHeight="1" thickBot="1">
      <c r="B9" s="168" t="s">
        <v>250</v>
      </c>
      <c r="C9" s="169" t="s">
        <v>282</v>
      </c>
      <c r="D9" s="202" t="s">
        <v>281</v>
      </c>
      <c r="E9" s="169" t="s">
        <v>243</v>
      </c>
      <c r="F9" s="203" t="s">
        <v>191</v>
      </c>
      <c r="G9" s="170">
        <v>249469999.99999997</v>
      </c>
      <c r="H9" s="204">
        <v>-249883100</v>
      </c>
      <c r="I9" s="170">
        <v>134490000</v>
      </c>
      <c r="J9" s="204">
        <v>18062500</v>
      </c>
    </row>
    <row r="10" spans="1:10" ht="23.1" customHeight="1">
      <c r="B10" s="104" t="s">
        <v>253</v>
      </c>
      <c r="C10" s="199" t="s">
        <v>283</v>
      </c>
      <c r="D10" s="200" t="s">
        <v>246</v>
      </c>
      <c r="E10" s="201" t="s">
        <v>243</v>
      </c>
      <c r="F10" s="201" t="s">
        <v>191</v>
      </c>
      <c r="G10" s="167"/>
      <c r="H10" s="167">
        <v>7302960.0000000009</v>
      </c>
      <c r="I10" s="167">
        <v>40289400</v>
      </c>
      <c r="J10" s="167">
        <v>3045323.9756865227</v>
      </c>
    </row>
    <row r="11" spans="1:10" ht="23.1" customHeight="1" thickBot="1">
      <c r="B11" s="168" t="s">
        <v>284</v>
      </c>
      <c r="C11" s="169" t="s">
        <v>285</v>
      </c>
      <c r="D11" s="202" t="s">
        <v>246</v>
      </c>
      <c r="E11" s="169" t="s">
        <v>243</v>
      </c>
      <c r="F11" s="203" t="s">
        <v>191</v>
      </c>
      <c r="G11" s="170">
        <v>30130770</v>
      </c>
      <c r="H11" s="204">
        <v>46857769.999999993</v>
      </c>
      <c r="I11" s="170">
        <v>6892496</v>
      </c>
      <c r="J11" s="204">
        <v>38494026</v>
      </c>
    </row>
    <row r="12" spans="1:10" ht="23.1" customHeight="1">
      <c r="B12" s="104" t="s">
        <v>286</v>
      </c>
      <c r="C12" s="199" t="s">
        <v>287</v>
      </c>
      <c r="D12" s="200" t="s">
        <v>288</v>
      </c>
      <c r="E12" s="201" t="s">
        <v>243</v>
      </c>
      <c r="F12" s="201" t="s">
        <v>191</v>
      </c>
      <c r="G12" s="167"/>
      <c r="H12" s="167"/>
      <c r="I12" s="167"/>
      <c r="J12" s="167"/>
    </row>
    <row r="13" spans="1:10" ht="23.1" customHeight="1" thickBot="1">
      <c r="B13" s="168" t="s">
        <v>289</v>
      </c>
      <c r="C13" s="169" t="s">
        <v>290</v>
      </c>
      <c r="D13" s="202" t="s">
        <v>291</v>
      </c>
      <c r="E13" s="169" t="s">
        <v>243</v>
      </c>
      <c r="F13" s="203" t="s">
        <v>191</v>
      </c>
      <c r="G13" s="170">
        <v>-77288370</v>
      </c>
      <c r="H13" s="204">
        <v>-31066100</v>
      </c>
      <c r="I13" s="170">
        <v>-112161341.63999999</v>
      </c>
      <c r="J13" s="204">
        <v>96311957.739999995</v>
      </c>
    </row>
    <row r="14" spans="1:10" ht="23.1" customHeight="1">
      <c r="B14" s="104" t="s">
        <v>292</v>
      </c>
      <c r="C14" s="199" t="s">
        <v>293</v>
      </c>
      <c r="D14" s="200" t="s">
        <v>294</v>
      </c>
      <c r="E14" s="201" t="s">
        <v>243</v>
      </c>
      <c r="F14" s="201" t="s">
        <v>191</v>
      </c>
      <c r="G14" s="167">
        <v>-130000000</v>
      </c>
      <c r="H14" s="167">
        <v>-19757990</v>
      </c>
      <c r="I14" s="167">
        <v>-122231630.00000001</v>
      </c>
      <c r="J14" s="167"/>
    </row>
    <row r="15" spans="1:10" ht="23.1" customHeight="1" thickBot="1">
      <c r="B15" s="168" t="s">
        <v>295</v>
      </c>
      <c r="C15" s="169" t="s">
        <v>296</v>
      </c>
      <c r="D15" s="202" t="s">
        <v>264</v>
      </c>
      <c r="E15" s="169" t="s">
        <v>243</v>
      </c>
      <c r="F15" s="203" t="s">
        <v>191</v>
      </c>
      <c r="G15" s="170">
        <v>-18300000</v>
      </c>
      <c r="H15" s="204">
        <v>-5870000</v>
      </c>
      <c r="I15" s="170">
        <v>5870000</v>
      </c>
      <c r="J15" s="204"/>
    </row>
    <row r="16" spans="1:10" ht="23.1" customHeight="1">
      <c r="B16" s="104" t="s">
        <v>256</v>
      </c>
      <c r="C16" s="199" t="s">
        <v>297</v>
      </c>
      <c r="D16" s="200" t="s">
        <v>298</v>
      </c>
      <c r="E16" s="201" t="s">
        <v>243</v>
      </c>
      <c r="F16" s="201" t="s">
        <v>191</v>
      </c>
      <c r="G16" s="167">
        <v>-67061730.449999996</v>
      </c>
      <c r="H16" s="167">
        <v>13741076.389999999</v>
      </c>
      <c r="I16" s="167">
        <v>-613389095.54220009</v>
      </c>
      <c r="J16" s="167">
        <v>-1728586980.0000002</v>
      </c>
    </row>
    <row r="17" spans="2:10" ht="23.1" customHeight="1" thickBot="1">
      <c r="B17" s="168" t="s">
        <v>259</v>
      </c>
      <c r="C17" s="169" t="s">
        <v>299</v>
      </c>
      <c r="D17" s="202" t="s">
        <v>300</v>
      </c>
      <c r="E17" s="169" t="s">
        <v>243</v>
      </c>
      <c r="F17" s="203" t="s">
        <v>191</v>
      </c>
      <c r="G17" s="170">
        <v>222391031.19299081</v>
      </c>
      <c r="H17" s="204">
        <v>-91977796.764833301</v>
      </c>
      <c r="I17" s="170">
        <v>-71782433.172707915</v>
      </c>
      <c r="J17" s="204">
        <v>-297424738.87407815</v>
      </c>
    </row>
    <row r="18" spans="2:10" ht="23.1" customHeight="1">
      <c r="B18" s="104" t="s">
        <v>262</v>
      </c>
      <c r="C18" s="199" t="s">
        <v>301</v>
      </c>
      <c r="D18" s="200" t="s">
        <v>302</v>
      </c>
      <c r="E18" s="201" t="s">
        <v>243</v>
      </c>
      <c r="F18" s="201" t="s">
        <v>191</v>
      </c>
      <c r="G18" s="167">
        <v>6876980</v>
      </c>
      <c r="H18" s="167">
        <v>20216099.999999996</v>
      </c>
      <c r="I18" s="167">
        <v>-109854490.05</v>
      </c>
      <c r="J18" s="167">
        <v>-24056970</v>
      </c>
    </row>
    <row r="19" spans="2:10" ht="23.1" customHeight="1" thickBot="1">
      <c r="B19" s="168" t="s">
        <v>303</v>
      </c>
      <c r="C19" s="169" t="s">
        <v>304</v>
      </c>
      <c r="D19" s="202" t="s">
        <v>305</v>
      </c>
      <c r="E19" s="169" t="s">
        <v>243</v>
      </c>
      <c r="F19" s="203" t="s">
        <v>191</v>
      </c>
      <c r="G19" s="170">
        <v>168060014.9432604</v>
      </c>
      <c r="H19" s="204">
        <v>25731763.629999999</v>
      </c>
      <c r="I19" s="170">
        <v>241721359.61000001</v>
      </c>
      <c r="J19" s="204">
        <v>380948</v>
      </c>
    </row>
    <row r="20" spans="2:10" ht="23.1" customHeight="1">
      <c r="B20" s="104" t="s">
        <v>306</v>
      </c>
      <c r="C20" s="199" t="s">
        <v>307</v>
      </c>
      <c r="D20" s="200" t="s">
        <v>308</v>
      </c>
      <c r="E20" s="201" t="s">
        <v>243</v>
      </c>
      <c r="F20" s="201" t="s">
        <v>191</v>
      </c>
      <c r="G20" s="167">
        <v>-23646959.460050669</v>
      </c>
      <c r="H20" s="167">
        <v>-270997106.58333331</v>
      </c>
      <c r="I20" s="167">
        <v>-6875000.0000000009</v>
      </c>
      <c r="J20" s="167">
        <v>-1400000</v>
      </c>
    </row>
    <row r="21" spans="2:10" ht="23.1" customHeight="1" thickBot="1">
      <c r="B21" s="168" t="s">
        <v>309</v>
      </c>
      <c r="C21" s="169" t="s">
        <v>310</v>
      </c>
      <c r="D21" s="202" t="s">
        <v>308</v>
      </c>
      <c r="E21" s="169" t="s">
        <v>243</v>
      </c>
      <c r="F21" s="203" t="s">
        <v>191</v>
      </c>
      <c r="G21" s="170">
        <v>4873964.6979767382</v>
      </c>
      <c r="H21" s="204"/>
      <c r="I21" s="170"/>
      <c r="J21" s="204"/>
    </row>
    <row r="22" spans="2:10" ht="23.1" customHeight="1">
      <c r="B22" s="104" t="s">
        <v>311</v>
      </c>
      <c r="C22" s="199" t="s">
        <v>312</v>
      </c>
      <c r="D22" s="200" t="s">
        <v>305</v>
      </c>
      <c r="E22" s="201" t="s">
        <v>243</v>
      </c>
      <c r="F22" s="201" t="s">
        <v>191</v>
      </c>
      <c r="G22" s="167">
        <v>6058370.6670059981</v>
      </c>
      <c r="H22" s="167">
        <v>54969285.120759293</v>
      </c>
      <c r="I22" s="167">
        <v>-35776738.786666662</v>
      </c>
      <c r="J22" s="167">
        <v>31455781.133333355</v>
      </c>
    </row>
    <row r="23" spans="2:10" ht="23.1" customHeight="1" thickBot="1">
      <c r="B23" s="168" t="s">
        <v>313</v>
      </c>
      <c r="C23" s="169" t="s">
        <v>314</v>
      </c>
      <c r="D23" s="202" t="s">
        <v>264</v>
      </c>
      <c r="E23" s="169" t="s">
        <v>243</v>
      </c>
      <c r="F23" s="203" t="s">
        <v>191</v>
      </c>
      <c r="G23" s="170">
        <v>-183656171.63999999</v>
      </c>
      <c r="H23" s="204">
        <v>28775100</v>
      </c>
      <c r="I23" s="170">
        <v>82147911</v>
      </c>
      <c r="J23" s="204">
        <v>-20630713.000000004</v>
      </c>
    </row>
    <row r="24" spans="2:10" ht="24" customHeight="1" thickBot="1">
      <c r="B24" s="614" t="s">
        <v>315</v>
      </c>
      <c r="C24" s="614"/>
      <c r="D24" s="614"/>
      <c r="E24" s="614"/>
      <c r="F24" s="615"/>
      <c r="G24" s="206">
        <v>-159868023.02932572</v>
      </c>
      <c r="H24" s="210">
        <v>-378845917.14740735</v>
      </c>
      <c r="I24" s="210">
        <v>-843854935.81304181</v>
      </c>
      <c r="J24" s="210">
        <v>-2264710363.0550585</v>
      </c>
    </row>
    <row r="25" spans="2:10" ht="23.1" customHeight="1">
      <c r="B25" s="104" t="s">
        <v>240</v>
      </c>
      <c r="C25" s="199" t="s">
        <v>316</v>
      </c>
      <c r="D25" s="200" t="s">
        <v>242</v>
      </c>
      <c r="E25" s="201" t="s">
        <v>268</v>
      </c>
      <c r="F25" s="201" t="s">
        <v>267</v>
      </c>
      <c r="G25" s="167">
        <v>4536660.8068936644</v>
      </c>
      <c r="H25" s="167">
        <v>47144361.721439995</v>
      </c>
      <c r="I25" s="167"/>
      <c r="J25" s="167"/>
    </row>
    <row r="26" spans="2:10" ht="23.1" customHeight="1" thickBot="1">
      <c r="B26" s="168" t="s">
        <v>244</v>
      </c>
      <c r="C26" s="169" t="s">
        <v>317</v>
      </c>
      <c r="D26" s="202" t="s">
        <v>246</v>
      </c>
      <c r="E26" s="169" t="s">
        <v>268</v>
      </c>
      <c r="F26" s="203" t="s">
        <v>267</v>
      </c>
      <c r="G26" s="170">
        <v>98730672.775071397</v>
      </c>
      <c r="H26" s="204">
        <v>103193719.99142858</v>
      </c>
      <c r="I26" s="170"/>
      <c r="J26" s="204"/>
    </row>
    <row r="27" spans="2:10" ht="23.1" customHeight="1">
      <c r="B27" s="104" t="s">
        <v>247</v>
      </c>
      <c r="C27" s="199" t="s">
        <v>318</v>
      </c>
      <c r="D27" s="200" t="s">
        <v>319</v>
      </c>
      <c r="E27" s="201" t="s">
        <v>268</v>
      </c>
      <c r="F27" s="201" t="s">
        <v>267</v>
      </c>
      <c r="G27" s="167">
        <v>193628694.03999996</v>
      </c>
      <c r="H27" s="167">
        <v>182979653.55999997</v>
      </c>
      <c r="I27" s="167"/>
      <c r="J27" s="167"/>
    </row>
    <row r="28" spans="2:10" ht="23.1" customHeight="1" thickBot="1">
      <c r="B28" s="168" t="s">
        <v>250</v>
      </c>
      <c r="C28" s="169" t="s">
        <v>320</v>
      </c>
      <c r="D28" s="202" t="s">
        <v>319</v>
      </c>
      <c r="E28" s="169" t="s">
        <v>268</v>
      </c>
      <c r="F28" s="203" t="s">
        <v>267</v>
      </c>
      <c r="G28" s="170">
        <v>-223392498.76999995</v>
      </c>
      <c r="H28" s="204">
        <v>397918566.56</v>
      </c>
      <c r="I28" s="170"/>
      <c r="J28" s="204"/>
    </row>
    <row r="29" spans="2:10" ht="23.1" customHeight="1">
      <c r="B29" s="104" t="s">
        <v>253</v>
      </c>
      <c r="C29" s="199" t="s">
        <v>321</v>
      </c>
      <c r="D29" s="200" t="s">
        <v>322</v>
      </c>
      <c r="E29" s="201" t="s">
        <v>268</v>
      </c>
      <c r="F29" s="201" t="s">
        <v>267</v>
      </c>
      <c r="G29" s="167">
        <v>-799875771.3729986</v>
      </c>
      <c r="H29" s="167">
        <v>2385534534.3699989</v>
      </c>
      <c r="I29" s="167"/>
      <c r="J29" s="167"/>
    </row>
    <row r="30" spans="2:10" ht="23.1" customHeight="1" thickBot="1">
      <c r="B30" s="168" t="s">
        <v>284</v>
      </c>
      <c r="C30" s="169" t="s">
        <v>323</v>
      </c>
      <c r="D30" s="202" t="s">
        <v>324</v>
      </c>
      <c r="E30" s="169" t="s">
        <v>268</v>
      </c>
      <c r="F30" s="203" t="s">
        <v>267</v>
      </c>
      <c r="G30" s="170">
        <v>-75603205.019000083</v>
      </c>
      <c r="H30" s="204">
        <v>371286351.58900005</v>
      </c>
      <c r="I30" s="170"/>
      <c r="J30" s="204"/>
    </row>
    <row r="31" spans="2:10" ht="23.1" customHeight="1">
      <c r="B31" s="104" t="s">
        <v>286</v>
      </c>
      <c r="C31" s="199" t="s">
        <v>325</v>
      </c>
      <c r="D31" s="200" t="s">
        <v>264</v>
      </c>
      <c r="E31" s="201" t="s">
        <v>268</v>
      </c>
      <c r="F31" s="201" t="s">
        <v>267</v>
      </c>
      <c r="G31" s="167">
        <v>47144960.978666663</v>
      </c>
      <c r="H31" s="167">
        <v>65328658.889999986</v>
      </c>
      <c r="I31" s="167"/>
      <c r="J31" s="167"/>
    </row>
    <row r="32" spans="2:10" ht="23.1" customHeight="1" thickBot="1">
      <c r="B32" s="168" t="s">
        <v>256</v>
      </c>
      <c r="C32" s="169" t="s">
        <v>326</v>
      </c>
      <c r="D32" s="202" t="s">
        <v>255</v>
      </c>
      <c r="E32" s="169" t="s">
        <v>243</v>
      </c>
      <c r="F32" s="203" t="s">
        <v>267</v>
      </c>
      <c r="G32" s="170">
        <v>481444677.28560674</v>
      </c>
      <c r="H32" s="204">
        <v>-192801156.79854023</v>
      </c>
      <c r="I32" s="170">
        <v>-32000000</v>
      </c>
      <c r="J32" s="204"/>
    </row>
    <row r="33" spans="2:10" ht="23.1" customHeight="1" thickBot="1">
      <c r="B33" s="104" t="s">
        <v>259</v>
      </c>
      <c r="C33" s="199" t="s">
        <v>327</v>
      </c>
      <c r="D33" s="200" t="s">
        <v>328</v>
      </c>
      <c r="E33" s="201" t="s">
        <v>268</v>
      </c>
      <c r="F33" s="201" t="s">
        <v>267</v>
      </c>
      <c r="G33" s="167">
        <v>-16063708.049995683</v>
      </c>
      <c r="H33" s="167">
        <v>185774064.88340002</v>
      </c>
      <c r="I33" s="167"/>
      <c r="J33" s="167"/>
    </row>
    <row r="34" spans="2:10" ht="24" customHeight="1" thickBot="1">
      <c r="B34" s="614" t="s">
        <v>329</v>
      </c>
      <c r="C34" s="614"/>
      <c r="D34" s="614"/>
      <c r="E34" s="614"/>
      <c r="F34" s="615"/>
      <c r="G34" s="206">
        <v>-289449517.32575583</v>
      </c>
      <c r="H34" s="206">
        <v>3546358754.7667274</v>
      </c>
      <c r="I34" s="206">
        <v>-32000000</v>
      </c>
      <c r="J34" s="206"/>
    </row>
    <row r="35" spans="2:10" ht="23.1" customHeight="1">
      <c r="B35" s="104" t="s">
        <v>335</v>
      </c>
      <c r="C35" s="199" t="s">
        <v>290</v>
      </c>
      <c r="D35" s="200" t="s">
        <v>291</v>
      </c>
      <c r="E35" s="201" t="s">
        <v>243</v>
      </c>
      <c r="F35" s="201" t="s">
        <v>330</v>
      </c>
      <c r="G35" s="167"/>
      <c r="H35" s="167">
        <v>-14705390</v>
      </c>
      <c r="I35" s="167">
        <v>3482130</v>
      </c>
      <c r="J35" s="167">
        <v>11590620</v>
      </c>
    </row>
    <row r="36" spans="2:10" ht="23.1" customHeight="1" thickBot="1">
      <c r="B36" s="168" t="s">
        <v>244</v>
      </c>
      <c r="C36" s="169" t="s">
        <v>293</v>
      </c>
      <c r="D36" s="202" t="s">
        <v>294</v>
      </c>
      <c r="E36" s="169" t="s">
        <v>243</v>
      </c>
      <c r="F36" s="203" t="s">
        <v>330</v>
      </c>
      <c r="G36" s="170"/>
      <c r="H36" s="204">
        <v>-9068610</v>
      </c>
      <c r="I36" s="170">
        <v>7000000</v>
      </c>
      <c r="J36" s="204"/>
    </row>
    <row r="37" spans="2:10" ht="23.1" customHeight="1">
      <c r="B37" s="104" t="s">
        <v>247</v>
      </c>
      <c r="C37" s="199" t="s">
        <v>296</v>
      </c>
      <c r="D37" s="200" t="s">
        <v>264</v>
      </c>
      <c r="E37" s="201" t="s">
        <v>243</v>
      </c>
      <c r="F37" s="201" t="s">
        <v>330</v>
      </c>
      <c r="G37" s="167"/>
      <c r="H37" s="167">
        <v>-7638000</v>
      </c>
      <c r="I37" s="167">
        <v>7638000</v>
      </c>
      <c r="J37" s="167"/>
    </row>
    <row r="38" spans="2:10" ht="23.1" customHeight="1" thickBot="1">
      <c r="B38" s="168" t="s">
        <v>256</v>
      </c>
      <c r="C38" s="169" t="s">
        <v>297</v>
      </c>
      <c r="D38" s="202" t="s">
        <v>298</v>
      </c>
      <c r="E38" s="169" t="s">
        <v>243</v>
      </c>
      <c r="F38" s="203" t="s">
        <v>330</v>
      </c>
      <c r="G38" s="170"/>
      <c r="H38" s="204">
        <v>-2269000</v>
      </c>
      <c r="I38" s="170">
        <v>-13817000</v>
      </c>
      <c r="J38" s="204">
        <v>13817000</v>
      </c>
    </row>
    <row r="39" spans="2:10" ht="23.1" customHeight="1">
      <c r="B39" s="104" t="s">
        <v>259</v>
      </c>
      <c r="C39" s="199" t="s">
        <v>312</v>
      </c>
      <c r="D39" s="200" t="s">
        <v>305</v>
      </c>
      <c r="E39" s="201" t="s">
        <v>243</v>
      </c>
      <c r="F39" s="201" t="s">
        <v>330</v>
      </c>
      <c r="G39" s="167"/>
      <c r="H39" s="167">
        <v>-103082920</v>
      </c>
      <c r="I39" s="167">
        <v>-107962930</v>
      </c>
      <c r="J39" s="167">
        <v>206313560</v>
      </c>
    </row>
    <row r="40" spans="2:10" ht="23.1" customHeight="1" thickBot="1">
      <c r="B40" s="168" t="s">
        <v>336</v>
      </c>
      <c r="C40" s="169" t="s">
        <v>331</v>
      </c>
      <c r="D40" s="202" t="s">
        <v>332</v>
      </c>
      <c r="E40" s="169" t="s">
        <v>243</v>
      </c>
      <c r="F40" s="203" t="s">
        <v>330</v>
      </c>
      <c r="G40" s="170"/>
      <c r="H40" s="204">
        <v>-132474590.25000001</v>
      </c>
      <c r="I40" s="170">
        <v>-384519069.74999994</v>
      </c>
      <c r="J40" s="204">
        <v>516993660</v>
      </c>
    </row>
    <row r="41" spans="2:10" ht="24" customHeight="1" thickBot="1">
      <c r="B41" s="672" t="s">
        <v>333</v>
      </c>
      <c r="C41" s="672"/>
      <c r="D41" s="672"/>
      <c r="E41" s="672"/>
      <c r="F41" s="673"/>
      <c r="G41" s="206"/>
      <c r="H41" s="206">
        <v>-269238510.25</v>
      </c>
      <c r="I41" s="206">
        <v>-488178869.74999994</v>
      </c>
      <c r="J41" s="206">
        <v>748714840</v>
      </c>
    </row>
    <row r="42" spans="2:10" ht="24" customHeight="1">
      <c r="B42" s="674" t="s">
        <v>334</v>
      </c>
      <c r="C42" s="674"/>
      <c r="D42" s="674"/>
      <c r="E42" s="674"/>
      <c r="F42" s="675"/>
      <c r="G42" s="207">
        <v>-449317540.35508156</v>
      </c>
      <c r="H42" s="207">
        <v>2898274327.3693199</v>
      </c>
      <c r="I42" s="207">
        <v>-1364033805.5630417</v>
      </c>
      <c r="J42" s="207">
        <v>-1515995523.0550585</v>
      </c>
    </row>
    <row r="43" spans="2:10" ht="57.75" customHeight="1">
      <c r="B43" s="676" t="s">
        <v>337</v>
      </c>
      <c r="C43" s="676"/>
      <c r="D43" s="676"/>
      <c r="E43" s="676"/>
      <c r="F43" s="676"/>
      <c r="G43" s="676"/>
      <c r="H43" s="676"/>
      <c r="I43" s="676"/>
      <c r="J43" s="676"/>
    </row>
    <row r="44" spans="2:10">
      <c r="B44" s="606" t="s">
        <v>788</v>
      </c>
      <c r="C44" s="605"/>
      <c r="D44" s="605"/>
      <c r="E44" s="605"/>
      <c r="F44" s="605"/>
      <c r="G44" s="605"/>
      <c r="H44" s="605"/>
      <c r="I44" s="605"/>
      <c r="J44" s="605"/>
    </row>
    <row r="45" spans="2:10">
      <c r="B45" s="667"/>
      <c r="C45" s="668"/>
      <c r="D45" s="668"/>
      <c r="E45" s="668"/>
      <c r="F45" s="668"/>
      <c r="G45" s="668"/>
      <c r="H45" s="668"/>
      <c r="I45" s="668"/>
      <c r="J45" s="668"/>
    </row>
  </sheetData>
  <mergeCells count="18">
    <mergeCell ref="B2:J2"/>
    <mergeCell ref="B4:B5"/>
    <mergeCell ref="C4:C5"/>
    <mergeCell ref="D4:D5"/>
    <mergeCell ref="E4:E5"/>
    <mergeCell ref="F4:F5"/>
    <mergeCell ref="G4:G5"/>
    <mergeCell ref="H4:H5"/>
    <mergeCell ref="I4:I5"/>
    <mergeCell ref="J4:J5"/>
    <mergeCell ref="B45:J45"/>
    <mergeCell ref="B44:J44"/>
    <mergeCell ref="C3:I3"/>
    <mergeCell ref="B24:F24"/>
    <mergeCell ref="B34:F34"/>
    <mergeCell ref="B41:F41"/>
    <mergeCell ref="B42:F42"/>
    <mergeCell ref="B43:J43"/>
  </mergeCells>
  <hyperlinks>
    <hyperlink ref="A1" location="Índice!A1" display="&lt;&lt;"/>
  </hyperlinks>
  <pageMargins left="0" right="0" top="0.74803149606299213" bottom="0.74803149606299213" header="0.31496062992125984" footer="0.31496062992125984"/>
  <pageSetup paperSize="9" scale="54"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46"/>
  <sheetViews>
    <sheetView showGridLines="0" workbookViewId="0">
      <selection activeCell="B2" sqref="B2:J2"/>
    </sheetView>
  </sheetViews>
  <sheetFormatPr baseColWidth="10" defaultColWidth="11.42578125" defaultRowHeight="11.25"/>
  <cols>
    <col min="1" max="1" width="3.7109375" style="44" customWidth="1"/>
    <col min="2" max="2" width="12.85546875" style="44" customWidth="1"/>
    <col min="3" max="3" width="50.5703125" style="44" customWidth="1"/>
    <col min="4" max="4" width="15.5703125" style="44" customWidth="1"/>
    <col min="5" max="5" width="11.5703125" style="44" customWidth="1"/>
    <col min="6" max="6" width="22.42578125" style="44" customWidth="1"/>
    <col min="7" max="10" width="15" style="44" customWidth="1"/>
    <col min="11" max="16384" width="11.42578125" style="44"/>
  </cols>
  <sheetData>
    <row r="1" spans="1:10" ht="15">
      <c r="A1" s="536" t="s">
        <v>862</v>
      </c>
    </row>
    <row r="2" spans="1:10" ht="13.5" thickBot="1">
      <c r="B2" s="679" t="s">
        <v>623</v>
      </c>
      <c r="C2" s="679"/>
      <c r="D2" s="679"/>
      <c r="E2" s="679"/>
      <c r="F2" s="679"/>
      <c r="G2" s="679"/>
      <c r="H2" s="679"/>
      <c r="I2" s="679"/>
      <c r="J2" s="679"/>
    </row>
    <row r="3" spans="1:10" ht="12" thickBot="1">
      <c r="C3" s="669" t="s">
        <v>277</v>
      </c>
      <c r="D3" s="670"/>
      <c r="E3" s="670"/>
      <c r="F3" s="670"/>
      <c r="G3" s="670"/>
      <c r="H3" s="670"/>
      <c r="I3" s="671"/>
      <c r="J3" s="165" t="s">
        <v>174</v>
      </c>
    </row>
    <row r="4" spans="1:10" ht="12" thickBot="1">
      <c r="B4" s="638" t="s">
        <v>175</v>
      </c>
      <c r="C4" s="638" t="s">
        <v>176</v>
      </c>
      <c r="D4" s="638" t="s">
        <v>142</v>
      </c>
      <c r="E4" s="638" t="s">
        <v>178</v>
      </c>
      <c r="F4" s="638" t="s">
        <v>177</v>
      </c>
      <c r="G4" s="638" t="s">
        <v>236</v>
      </c>
      <c r="H4" s="638" t="s">
        <v>237</v>
      </c>
      <c r="I4" s="638" t="s">
        <v>238</v>
      </c>
      <c r="J4" s="638" t="s">
        <v>239</v>
      </c>
    </row>
    <row r="5" spans="1:10" ht="34.5" customHeight="1" thickBot="1">
      <c r="B5" s="639"/>
      <c r="C5" s="639"/>
      <c r="D5" s="639"/>
      <c r="E5" s="639"/>
      <c r="F5" s="639"/>
      <c r="G5" s="639">
        <v>2021</v>
      </c>
      <c r="H5" s="639">
        <v>2021</v>
      </c>
      <c r="I5" s="639">
        <v>2021</v>
      </c>
      <c r="J5" s="639">
        <v>2021</v>
      </c>
    </row>
    <row r="6" spans="1:10" ht="24" customHeight="1">
      <c r="B6" s="104" t="s">
        <v>240</v>
      </c>
      <c r="C6" s="199" t="s">
        <v>241</v>
      </c>
      <c r="D6" s="200" t="s">
        <v>242</v>
      </c>
      <c r="E6" s="201" t="s">
        <v>191</v>
      </c>
      <c r="F6" s="201" t="s">
        <v>243</v>
      </c>
      <c r="G6" s="167">
        <v>-15877869.362581912</v>
      </c>
      <c r="H6" s="167">
        <v>-26149598.113764517</v>
      </c>
      <c r="I6" s="175">
        <v>-8890213</v>
      </c>
      <c r="J6" s="175">
        <v>-11357589</v>
      </c>
    </row>
    <row r="7" spans="1:10" ht="24" customHeight="1" thickBot="1">
      <c r="B7" s="168" t="s">
        <v>244</v>
      </c>
      <c r="C7" s="169" t="s">
        <v>245</v>
      </c>
      <c r="D7" s="202" t="s">
        <v>246</v>
      </c>
      <c r="E7" s="169" t="s">
        <v>191</v>
      </c>
      <c r="F7" s="203" t="s">
        <v>243</v>
      </c>
      <c r="G7" s="170">
        <v>-1505657.8651028802</v>
      </c>
      <c r="H7" s="204">
        <v>2381679.4139292701</v>
      </c>
      <c r="I7" s="186">
        <v>-4518810</v>
      </c>
      <c r="J7" s="205">
        <v>-8285279</v>
      </c>
    </row>
    <row r="8" spans="1:10" ht="24" customHeight="1">
      <c r="B8" s="104" t="s">
        <v>247</v>
      </c>
      <c r="C8" s="199" t="s">
        <v>248</v>
      </c>
      <c r="D8" s="200" t="s">
        <v>249</v>
      </c>
      <c r="E8" s="201" t="s">
        <v>191</v>
      </c>
      <c r="F8" s="201" t="s">
        <v>243</v>
      </c>
      <c r="G8" s="167">
        <v>-57493556.716979176</v>
      </c>
      <c r="H8" s="167">
        <v>41960533.868454605</v>
      </c>
      <c r="I8" s="175">
        <v>-324342646</v>
      </c>
      <c r="J8" s="175">
        <v>-326514279</v>
      </c>
    </row>
    <row r="9" spans="1:10" ht="24" customHeight="1" thickBot="1">
      <c r="B9" s="168" t="s">
        <v>250</v>
      </c>
      <c r="C9" s="169" t="s">
        <v>251</v>
      </c>
      <c r="D9" s="202" t="s">
        <v>252</v>
      </c>
      <c r="E9" s="169" t="s">
        <v>191</v>
      </c>
      <c r="F9" s="203" t="s">
        <v>243</v>
      </c>
      <c r="G9" s="170">
        <v>35036524.69678133</v>
      </c>
      <c r="H9" s="204">
        <v>-33540406.915950585</v>
      </c>
      <c r="I9" s="186">
        <v>-25797834</v>
      </c>
      <c r="J9" s="205">
        <v>-4441413</v>
      </c>
    </row>
    <row r="10" spans="1:10" ht="24" customHeight="1">
      <c r="B10" s="104" t="s">
        <v>253</v>
      </c>
      <c r="C10" s="199" t="s">
        <v>254</v>
      </c>
      <c r="D10" s="200" t="s">
        <v>255</v>
      </c>
      <c r="E10" s="201" t="s">
        <v>191</v>
      </c>
      <c r="F10" s="201" t="s">
        <v>243</v>
      </c>
      <c r="G10" s="167">
        <v>65229566.528250992</v>
      </c>
      <c r="H10" s="167">
        <v>31198190.658302963</v>
      </c>
      <c r="I10" s="175">
        <v>-466351654</v>
      </c>
      <c r="J10" s="175">
        <v>-205108077</v>
      </c>
    </row>
    <row r="11" spans="1:10" ht="24" customHeight="1" thickBot="1">
      <c r="B11" s="168" t="s">
        <v>256</v>
      </c>
      <c r="C11" s="169" t="s">
        <v>257</v>
      </c>
      <c r="D11" s="202" t="s">
        <v>258</v>
      </c>
      <c r="E11" s="169" t="s">
        <v>191</v>
      </c>
      <c r="F11" s="203" t="s">
        <v>243</v>
      </c>
      <c r="G11" s="170">
        <v>-51239228.299135514</v>
      </c>
      <c r="H11" s="204">
        <v>-228472433.03719422</v>
      </c>
      <c r="I11" s="186">
        <v>282686780</v>
      </c>
      <c r="J11" s="205">
        <v>587301424</v>
      </c>
    </row>
    <row r="12" spans="1:10" ht="24" customHeight="1">
      <c r="B12" s="104" t="s">
        <v>259</v>
      </c>
      <c r="C12" s="199" t="s">
        <v>260</v>
      </c>
      <c r="D12" s="200" t="s">
        <v>261</v>
      </c>
      <c r="E12" s="201" t="s">
        <v>191</v>
      </c>
      <c r="F12" s="201" t="s">
        <v>243</v>
      </c>
      <c r="G12" s="167">
        <v>57491598.733774632</v>
      </c>
      <c r="H12" s="167">
        <v>90059688.334942043</v>
      </c>
      <c r="I12" s="175">
        <v>378187738</v>
      </c>
      <c r="J12" s="175">
        <v>214849099</v>
      </c>
    </row>
    <row r="13" spans="1:10" ht="24" customHeight="1" thickBot="1">
      <c r="B13" s="168" t="s">
        <v>262</v>
      </c>
      <c r="C13" s="169" t="s">
        <v>263</v>
      </c>
      <c r="D13" s="202" t="s">
        <v>264</v>
      </c>
      <c r="E13" s="169" t="s">
        <v>191</v>
      </c>
      <c r="F13" s="203" t="s">
        <v>243</v>
      </c>
      <c r="G13" s="170">
        <v>26301295.790382922</v>
      </c>
      <c r="H13" s="204">
        <v>50538885.158882082</v>
      </c>
      <c r="I13" s="186">
        <v>289727311</v>
      </c>
      <c r="J13" s="205">
        <v>163019282</v>
      </c>
    </row>
    <row r="14" spans="1:10" ht="24" customHeight="1" thickBot="1">
      <c r="B14" s="613" t="s">
        <v>265</v>
      </c>
      <c r="C14" s="614"/>
      <c r="D14" s="614"/>
      <c r="E14" s="614"/>
      <c r="F14" s="615"/>
      <c r="G14" s="206">
        <f>SUM(G6:G13)</f>
        <v>57942673.505390391</v>
      </c>
      <c r="H14" s="206">
        <f t="shared" ref="H14:J14" si="0">SUM(H6:H13)</f>
        <v>-72023460.632398367</v>
      </c>
      <c r="I14" s="206">
        <f t="shared" si="0"/>
        <v>120700672</v>
      </c>
      <c r="J14" s="206">
        <f t="shared" si="0"/>
        <v>409463168</v>
      </c>
    </row>
    <row r="15" spans="1:10" ht="24" customHeight="1">
      <c r="B15" s="104" t="s">
        <v>240</v>
      </c>
      <c r="C15" s="199" t="s">
        <v>266</v>
      </c>
      <c r="D15" s="31" t="s">
        <v>242</v>
      </c>
      <c r="E15" s="208" t="s">
        <v>267</v>
      </c>
      <c r="F15" s="208" t="s">
        <v>268</v>
      </c>
      <c r="G15" s="167">
        <v>-4064203.9900000095</v>
      </c>
      <c r="H15" s="167">
        <v>82450690.449999988</v>
      </c>
      <c r="I15" s="167"/>
      <c r="J15" s="167"/>
    </row>
    <row r="16" spans="1:10" ht="24" customHeight="1" thickBot="1">
      <c r="B16" s="168" t="s">
        <v>244</v>
      </c>
      <c r="C16" s="169" t="s">
        <v>269</v>
      </c>
      <c r="D16" s="202" t="s">
        <v>246</v>
      </c>
      <c r="E16" s="169" t="s">
        <v>267</v>
      </c>
      <c r="F16" s="203" t="s">
        <v>268</v>
      </c>
      <c r="G16" s="170">
        <v>195313235.63000005</v>
      </c>
      <c r="H16" s="204">
        <v>173658109.78999996</v>
      </c>
      <c r="I16" s="170"/>
      <c r="J16" s="204"/>
    </row>
    <row r="17" spans="2:10" ht="24" customHeight="1">
      <c r="B17" s="104" t="s">
        <v>247</v>
      </c>
      <c r="C17" s="199" t="s">
        <v>270</v>
      </c>
      <c r="D17" s="200" t="s">
        <v>271</v>
      </c>
      <c r="E17" s="201" t="s">
        <v>267</v>
      </c>
      <c r="F17" s="201" t="s">
        <v>268</v>
      </c>
      <c r="G17" s="167">
        <v>47890082.099999905</v>
      </c>
      <c r="H17" s="167">
        <v>428686288.17000002</v>
      </c>
      <c r="I17" s="167"/>
      <c r="J17" s="167"/>
    </row>
    <row r="18" spans="2:10" ht="24" customHeight="1" thickBot="1">
      <c r="B18" s="168" t="s">
        <v>250</v>
      </c>
      <c r="C18" s="169" t="s">
        <v>272</v>
      </c>
      <c r="D18" s="202" t="s">
        <v>252</v>
      </c>
      <c r="E18" s="169" t="s">
        <v>267</v>
      </c>
      <c r="F18" s="203" t="s">
        <v>268</v>
      </c>
      <c r="G18" s="170">
        <v>42391182.809999987</v>
      </c>
      <c r="H18" s="204">
        <v>16352935.950000001</v>
      </c>
      <c r="I18" s="170"/>
      <c r="J18" s="204"/>
    </row>
    <row r="19" spans="2:10" ht="24" customHeight="1">
      <c r="B19" s="104" t="s">
        <v>253</v>
      </c>
      <c r="C19" s="199" t="s">
        <v>273</v>
      </c>
      <c r="D19" s="200" t="s">
        <v>255</v>
      </c>
      <c r="E19" s="201" t="s">
        <v>267</v>
      </c>
      <c r="F19" s="201" t="s">
        <v>268</v>
      </c>
      <c r="G19" s="167">
        <v>17091670.48</v>
      </c>
      <c r="H19" s="167">
        <v>17312682.129999999</v>
      </c>
      <c r="I19" s="167"/>
      <c r="J19" s="167"/>
    </row>
    <row r="20" spans="2:10" ht="34.5" thickBot="1">
      <c r="B20" s="168" t="s">
        <v>256</v>
      </c>
      <c r="C20" s="169" t="s">
        <v>274</v>
      </c>
      <c r="D20" s="202" t="s">
        <v>258</v>
      </c>
      <c r="E20" s="169" t="s">
        <v>267</v>
      </c>
      <c r="F20" s="203" t="s">
        <v>268</v>
      </c>
      <c r="G20" s="170">
        <v>-132292893.43999997</v>
      </c>
      <c r="H20" s="204">
        <v>100462499.55000001</v>
      </c>
      <c r="I20" s="170"/>
      <c r="J20" s="204"/>
    </row>
    <row r="21" spans="2:10" ht="24" customHeight="1" thickBot="1">
      <c r="B21" s="672" t="s">
        <v>275</v>
      </c>
      <c r="C21" s="672"/>
      <c r="D21" s="672"/>
      <c r="E21" s="672"/>
      <c r="F21" s="673"/>
      <c r="G21" s="206">
        <f>SUM(G15:G20)</f>
        <v>166329073.59</v>
      </c>
      <c r="H21" s="206">
        <f>SUM(H15:H20)</f>
        <v>818923206.03999996</v>
      </c>
      <c r="I21" s="206"/>
      <c r="J21" s="206"/>
    </row>
    <row r="22" spans="2:10" ht="24" customHeight="1">
      <c r="B22" s="674" t="s">
        <v>276</v>
      </c>
      <c r="C22" s="674"/>
      <c r="D22" s="674"/>
      <c r="E22" s="674"/>
      <c r="F22" s="675"/>
      <c r="G22" s="207">
        <f>G14+G21</f>
        <v>224271747.09539038</v>
      </c>
      <c r="H22" s="207">
        <f t="shared" ref="H22:J22" si="1">H14+H21</f>
        <v>746899745.40760159</v>
      </c>
      <c r="I22" s="207">
        <f t="shared" si="1"/>
        <v>120700672</v>
      </c>
      <c r="J22" s="207">
        <f t="shared" si="1"/>
        <v>409463168</v>
      </c>
    </row>
    <row r="23" spans="2:10">
      <c r="B23" s="678" t="s">
        <v>789</v>
      </c>
      <c r="C23" s="678"/>
      <c r="D23" s="678"/>
      <c r="E23" s="678"/>
      <c r="F23" s="678"/>
      <c r="G23" s="678"/>
      <c r="H23" s="678"/>
      <c r="I23" s="678"/>
      <c r="J23" s="678"/>
    </row>
    <row r="24" spans="2:10">
      <c r="C24" s="173"/>
      <c r="D24" s="173"/>
      <c r="E24" s="173"/>
      <c r="F24" s="173"/>
      <c r="G24" s="173"/>
    </row>
    <row r="30" spans="2:10" ht="15">
      <c r="B30"/>
      <c r="C30"/>
      <c r="D30"/>
      <c r="E30"/>
    </row>
    <row r="31" spans="2:10" ht="15">
      <c r="B31"/>
      <c r="C31"/>
      <c r="D31"/>
      <c r="E31"/>
    </row>
    <row r="32" spans="2:10" ht="15">
      <c r="B32"/>
      <c r="C32"/>
      <c r="D32"/>
      <c r="E32"/>
    </row>
    <row r="33" spans="2:5" ht="15">
      <c r="B33"/>
      <c r="C33"/>
      <c r="D33"/>
      <c r="E33"/>
    </row>
    <row r="34" spans="2:5" ht="15">
      <c r="B34"/>
      <c r="C34"/>
      <c r="D34"/>
      <c r="E34"/>
    </row>
    <row r="35" spans="2:5" ht="15">
      <c r="B35"/>
      <c r="C35"/>
      <c r="D35"/>
      <c r="E35"/>
    </row>
    <row r="36" spans="2:5" ht="15">
      <c r="B36"/>
      <c r="C36"/>
      <c r="D36"/>
      <c r="E36"/>
    </row>
    <row r="37" spans="2:5" ht="15">
      <c r="B37"/>
      <c r="C37"/>
      <c r="D37"/>
      <c r="E37"/>
    </row>
    <row r="38" spans="2:5" ht="15">
      <c r="B38"/>
      <c r="C38"/>
      <c r="D38"/>
      <c r="E38"/>
    </row>
    <row r="39" spans="2:5" ht="15">
      <c r="B39"/>
      <c r="C39"/>
      <c r="D39"/>
      <c r="E39"/>
    </row>
    <row r="40" spans="2:5" ht="15">
      <c r="B40"/>
      <c r="C40"/>
      <c r="D40"/>
      <c r="E40"/>
    </row>
    <row r="41" spans="2:5" ht="15">
      <c r="B41"/>
      <c r="C41"/>
      <c r="D41"/>
      <c r="E41"/>
    </row>
    <row r="42" spans="2:5" ht="15">
      <c r="B42"/>
      <c r="C42"/>
      <c r="D42"/>
      <c r="E42"/>
    </row>
    <row r="43" spans="2:5" ht="15">
      <c r="B43"/>
      <c r="C43"/>
      <c r="D43"/>
      <c r="E43"/>
    </row>
    <row r="44" spans="2:5" ht="15">
      <c r="B44"/>
      <c r="C44"/>
      <c r="D44"/>
      <c r="E44"/>
    </row>
    <row r="45" spans="2:5" ht="15">
      <c r="B45"/>
      <c r="C45"/>
      <c r="D45"/>
      <c r="E45"/>
    </row>
    <row r="46" spans="2:5" ht="15">
      <c r="B46"/>
      <c r="C46"/>
      <c r="D46"/>
      <c r="E46"/>
    </row>
  </sheetData>
  <mergeCells count="15">
    <mergeCell ref="B14:F14"/>
    <mergeCell ref="B21:F21"/>
    <mergeCell ref="B22:F22"/>
    <mergeCell ref="B23:J23"/>
    <mergeCell ref="B2:J2"/>
    <mergeCell ref="B4:B5"/>
    <mergeCell ref="C4:C5"/>
    <mergeCell ref="D4:D5"/>
    <mergeCell ref="E4:E5"/>
    <mergeCell ref="F4:F5"/>
    <mergeCell ref="G4:G5"/>
    <mergeCell ref="H4:H5"/>
    <mergeCell ref="I4:I5"/>
    <mergeCell ref="J4:J5"/>
    <mergeCell ref="C3:I3"/>
  </mergeCells>
  <hyperlinks>
    <hyperlink ref="A1" location="Índice!A1" display="&lt;&lt;"/>
  </hyperlinks>
  <pageMargins left="0.7" right="0.7" top="0.75" bottom="0.75" header="0.3" footer="0.3"/>
  <pageSetup paperSize="9" orientation="portrait" verticalDpi="0" r:id="rId1"/>
  <ignoredErrors>
    <ignoredError sqref="G14:J1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election activeCell="B2" sqref="B2:E2"/>
    </sheetView>
  </sheetViews>
  <sheetFormatPr baseColWidth="10" defaultRowHeight="15"/>
  <cols>
    <col min="1" max="1" width="5.28515625" customWidth="1"/>
    <col min="2" max="2" width="54.140625" customWidth="1"/>
  </cols>
  <sheetData>
    <row r="1" spans="1:6">
      <c r="A1" s="536" t="s">
        <v>862</v>
      </c>
    </row>
    <row r="2" spans="1:6">
      <c r="B2" s="543" t="s">
        <v>792</v>
      </c>
      <c r="C2" s="543"/>
      <c r="D2" s="543"/>
      <c r="E2" s="543"/>
    </row>
    <row r="3" spans="1:6" ht="14.25" customHeight="1">
      <c r="B3" s="550" t="s">
        <v>779</v>
      </c>
      <c r="C3" s="550"/>
      <c r="D3" s="550"/>
      <c r="E3" s="550"/>
      <c r="F3" s="397"/>
    </row>
    <row r="4" spans="1:6" ht="20.100000000000001" customHeight="1" thickBot="1">
      <c r="B4" s="427" t="s">
        <v>675</v>
      </c>
      <c r="C4" s="393" t="s">
        <v>676</v>
      </c>
      <c r="D4" s="428" t="s">
        <v>677</v>
      </c>
      <c r="E4" s="429" t="s">
        <v>678</v>
      </c>
    </row>
    <row r="5" spans="1:6" ht="20.100000000000001" customHeight="1" thickBot="1">
      <c r="B5" s="394" t="s">
        <v>679</v>
      </c>
      <c r="C5" s="398">
        <v>0.3</v>
      </c>
      <c r="D5" s="398">
        <v>3.4</v>
      </c>
      <c r="E5" s="399">
        <v>3.7</v>
      </c>
    </row>
    <row r="6" spans="1:6" ht="20.100000000000001" customHeight="1" thickBot="1">
      <c r="B6" s="395" t="s">
        <v>680</v>
      </c>
      <c r="C6" s="400">
        <v>2.2000000000000002</v>
      </c>
      <c r="D6" s="400">
        <v>3.5</v>
      </c>
      <c r="E6" s="401">
        <v>3.7</v>
      </c>
    </row>
    <row r="7" spans="1:6" ht="20.100000000000001" customHeight="1" thickBot="1">
      <c r="B7" s="394" t="s">
        <v>681</v>
      </c>
      <c r="C7" s="398">
        <v>1.05</v>
      </c>
      <c r="D7" s="398">
        <v>1.0900000000000001</v>
      </c>
      <c r="E7" s="399">
        <v>1.0900000000000001</v>
      </c>
    </row>
    <row r="8" spans="1:6" ht="20.100000000000001" customHeight="1" thickBot="1">
      <c r="B8" s="395" t="s">
        <v>682</v>
      </c>
      <c r="C8" s="400">
        <v>3.3</v>
      </c>
      <c r="D8" s="400">
        <v>3.2</v>
      </c>
      <c r="E8" s="401">
        <v>3</v>
      </c>
    </row>
    <row r="9" spans="1:6" ht="20.100000000000001" customHeight="1" thickBot="1">
      <c r="B9" s="394" t="s">
        <v>683</v>
      </c>
      <c r="C9" s="398">
        <v>3.4</v>
      </c>
      <c r="D9" s="398">
        <v>0.7</v>
      </c>
      <c r="E9" s="399">
        <v>1</v>
      </c>
    </row>
    <row r="10" spans="1:6" ht="20.100000000000001" customHeight="1" thickBot="1">
      <c r="B10" s="395" t="s">
        <v>684</v>
      </c>
      <c r="C10" s="400">
        <v>8.3000000000000007</v>
      </c>
      <c r="D10" s="400">
        <v>1.2</v>
      </c>
      <c r="E10" s="401">
        <v>2.9</v>
      </c>
    </row>
    <row r="11" spans="1:6" ht="20.100000000000001" customHeight="1" thickBot="1">
      <c r="B11" s="394" t="s">
        <v>685</v>
      </c>
      <c r="C11" s="404">
        <v>99.1</v>
      </c>
      <c r="D11" s="398">
        <v>84</v>
      </c>
      <c r="E11" s="399">
        <v>89</v>
      </c>
    </row>
    <row r="12" spans="1:6" ht="20.100000000000001" customHeight="1">
      <c r="B12" s="396" t="s">
        <v>686</v>
      </c>
      <c r="C12" s="402">
        <v>99.9</v>
      </c>
      <c r="D12" s="402">
        <v>37</v>
      </c>
      <c r="E12" s="403">
        <v>33</v>
      </c>
    </row>
    <row r="13" spans="1:6" ht="22.5" customHeight="1">
      <c r="B13" s="551" t="s">
        <v>687</v>
      </c>
      <c r="C13" s="552"/>
      <c r="D13" s="552"/>
      <c r="E13" s="552"/>
    </row>
    <row r="14" spans="1:6" ht="20.100000000000001" customHeight="1"/>
    <row r="20" spans="2:2">
      <c r="B20" s="351"/>
    </row>
  </sheetData>
  <mergeCells count="3">
    <mergeCell ref="B3:E3"/>
    <mergeCell ref="B2:E2"/>
    <mergeCell ref="B13:E13"/>
  </mergeCells>
  <hyperlinks>
    <hyperlink ref="A1" location="Índice!A1" display="&lt;&lt;"/>
  </hyperlinks>
  <pageMargins left="0.7" right="0.7" top="0.75" bottom="0.75" header="0.3" footer="0.3"/>
  <pageSetup paperSize="9" orientation="portrait" verticalDpi="0"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29"/>
  <sheetViews>
    <sheetView showGridLines="0" topLeftCell="A16" workbookViewId="0">
      <selection activeCell="B30" sqref="B30"/>
    </sheetView>
  </sheetViews>
  <sheetFormatPr baseColWidth="10" defaultColWidth="11.42578125" defaultRowHeight="11.25"/>
  <cols>
    <col min="1" max="1" width="4.140625" style="44" customWidth="1"/>
    <col min="2" max="2" width="48.85546875" style="44" customWidth="1"/>
    <col min="3" max="3" width="86.28515625" style="44" customWidth="1"/>
    <col min="4" max="4" width="51.140625" style="44" customWidth="1"/>
    <col min="5" max="5" width="12.5703125" style="44" customWidth="1"/>
    <col min="6" max="6" width="18.7109375" style="44" customWidth="1"/>
    <col min="7" max="8" width="14.85546875" style="44" customWidth="1"/>
    <col min="9" max="16384" width="11.42578125" style="44"/>
  </cols>
  <sheetData>
    <row r="1" spans="1:8" ht="17.25" customHeight="1">
      <c r="A1" s="539" t="s">
        <v>862</v>
      </c>
      <c r="D1" s="161"/>
      <c r="G1" s="162"/>
      <c r="H1" s="163"/>
    </row>
    <row r="2" spans="1:8" ht="20.25" customHeight="1" thickBot="1">
      <c r="A2" s="43"/>
      <c r="B2" s="680" t="s">
        <v>624</v>
      </c>
      <c r="C2" s="680"/>
      <c r="D2" s="680"/>
      <c r="E2" s="680"/>
      <c r="F2" s="680"/>
      <c r="G2" s="680"/>
      <c r="H2" s="680"/>
    </row>
    <row r="3" spans="1:8" ht="13.5" thickBot="1">
      <c r="A3" s="43"/>
      <c r="B3" s="164"/>
      <c r="C3" s="164"/>
      <c r="D3" s="164"/>
      <c r="E3" s="164"/>
      <c r="F3" s="164"/>
      <c r="G3" s="164"/>
      <c r="H3" s="165" t="s">
        <v>174</v>
      </c>
    </row>
    <row r="4" spans="1:8" ht="66.75" customHeight="1" thickBot="1">
      <c r="A4" s="43"/>
      <c r="B4" s="166" t="s">
        <v>175</v>
      </c>
      <c r="C4" s="166" t="s">
        <v>176</v>
      </c>
      <c r="D4" s="166" t="s">
        <v>177</v>
      </c>
      <c r="E4" s="166" t="s">
        <v>178</v>
      </c>
      <c r="F4" s="166" t="s">
        <v>179</v>
      </c>
      <c r="G4" s="166" t="s">
        <v>180</v>
      </c>
      <c r="H4" s="166" t="s">
        <v>181</v>
      </c>
    </row>
    <row r="5" spans="1:8" ht="23.25" thickBot="1">
      <c r="A5" s="43"/>
      <c r="B5" s="174" t="s">
        <v>212</v>
      </c>
      <c r="C5" s="174" t="s">
        <v>182</v>
      </c>
      <c r="D5" s="174" t="s">
        <v>183</v>
      </c>
      <c r="E5" s="174" t="s">
        <v>184</v>
      </c>
      <c r="F5" s="175">
        <v>137630</v>
      </c>
      <c r="G5" s="175">
        <v>0</v>
      </c>
      <c r="H5" s="176">
        <v>45169</v>
      </c>
    </row>
    <row r="6" spans="1:8" s="43" customFormat="1" ht="34.5" thickBot="1">
      <c r="B6" s="177" t="s">
        <v>185</v>
      </c>
      <c r="C6" s="177" t="s">
        <v>186</v>
      </c>
      <c r="D6" s="177" t="s">
        <v>187</v>
      </c>
      <c r="E6" s="177" t="s">
        <v>184</v>
      </c>
      <c r="F6" s="178">
        <v>10000000</v>
      </c>
      <c r="G6" s="178">
        <v>9702820</v>
      </c>
      <c r="H6" s="179">
        <v>45169</v>
      </c>
    </row>
    <row r="7" spans="1:8" ht="23.1" customHeight="1" thickBot="1">
      <c r="A7" s="43"/>
      <c r="B7" s="180" t="s">
        <v>188</v>
      </c>
      <c r="C7" s="181" t="s">
        <v>224</v>
      </c>
      <c r="D7" s="181" t="s">
        <v>187</v>
      </c>
      <c r="E7" s="181" t="s">
        <v>184</v>
      </c>
      <c r="F7" s="182">
        <v>15000000</v>
      </c>
      <c r="G7" s="182">
        <v>0</v>
      </c>
      <c r="H7" s="176">
        <v>45169</v>
      </c>
    </row>
    <row r="8" spans="1:8" s="43" customFormat="1" ht="35.450000000000003" customHeight="1" thickBot="1">
      <c r="B8" s="177" t="s">
        <v>185</v>
      </c>
      <c r="C8" s="177" t="s">
        <v>186</v>
      </c>
      <c r="D8" s="177" t="s">
        <v>189</v>
      </c>
      <c r="E8" s="177" t="s">
        <v>184</v>
      </c>
      <c r="F8" s="178">
        <v>5000000</v>
      </c>
      <c r="G8" s="183">
        <v>0</v>
      </c>
      <c r="H8" s="179">
        <v>45169</v>
      </c>
    </row>
    <row r="9" spans="1:8" ht="23.1" customHeight="1" thickBot="1">
      <c r="A9" s="43"/>
      <c r="B9" s="174" t="s">
        <v>213</v>
      </c>
      <c r="C9" s="174" t="s">
        <v>225</v>
      </c>
      <c r="D9" s="174" t="s">
        <v>190</v>
      </c>
      <c r="E9" s="174" t="s">
        <v>191</v>
      </c>
      <c r="F9" s="175">
        <v>11750000</v>
      </c>
      <c r="G9" s="175">
        <v>300000</v>
      </c>
      <c r="H9" s="176">
        <v>45169</v>
      </c>
    </row>
    <row r="10" spans="1:8" ht="23.1" customHeight="1">
      <c r="A10" s="43"/>
      <c r="B10" s="184" t="s">
        <v>192</v>
      </c>
      <c r="C10" s="185" t="s">
        <v>226</v>
      </c>
      <c r="D10" s="185" t="s">
        <v>193</v>
      </c>
      <c r="E10" s="185" t="s">
        <v>191</v>
      </c>
      <c r="F10" s="186">
        <v>40000000</v>
      </c>
      <c r="G10" s="186">
        <v>0</v>
      </c>
      <c r="H10" s="179">
        <v>45169</v>
      </c>
    </row>
    <row r="11" spans="1:8" s="172" customFormat="1" ht="45.95" customHeight="1">
      <c r="A11" s="171"/>
      <c r="B11" s="180" t="s">
        <v>214</v>
      </c>
      <c r="C11" s="187" t="s">
        <v>227</v>
      </c>
      <c r="D11" s="187" t="s">
        <v>183</v>
      </c>
      <c r="E11" s="187" t="s">
        <v>184</v>
      </c>
      <c r="F11" s="182">
        <v>50051056.619999997</v>
      </c>
      <c r="G11" s="182">
        <v>0</v>
      </c>
      <c r="H11" s="188">
        <v>45169</v>
      </c>
    </row>
    <row r="12" spans="1:8" s="172" customFormat="1" ht="39.950000000000003" customHeight="1">
      <c r="A12" s="171"/>
      <c r="B12" s="184" t="s">
        <v>215</v>
      </c>
      <c r="C12" s="189" t="s">
        <v>194</v>
      </c>
      <c r="D12" s="189" t="s">
        <v>183</v>
      </c>
      <c r="E12" s="189" t="s">
        <v>184</v>
      </c>
      <c r="F12" s="190">
        <v>4000000</v>
      </c>
      <c r="G12" s="186">
        <v>47930</v>
      </c>
      <c r="H12" s="191">
        <v>45169</v>
      </c>
    </row>
    <row r="13" spans="1:8" s="172" customFormat="1" ht="39.950000000000003" customHeight="1" thickBot="1">
      <c r="A13" s="171"/>
      <c r="B13" s="180" t="s">
        <v>216</v>
      </c>
      <c r="C13" s="187" t="s">
        <v>195</v>
      </c>
      <c r="D13" s="187" t="s">
        <v>183</v>
      </c>
      <c r="E13" s="187" t="s">
        <v>184</v>
      </c>
      <c r="F13" s="182">
        <v>10000000</v>
      </c>
      <c r="G13" s="182">
        <v>0</v>
      </c>
      <c r="H13" s="188">
        <v>45169</v>
      </c>
    </row>
    <row r="14" spans="1:8" s="43" customFormat="1" ht="33.75">
      <c r="B14" s="177" t="s">
        <v>217</v>
      </c>
      <c r="C14" s="177" t="s">
        <v>223</v>
      </c>
      <c r="D14" s="177" t="s">
        <v>196</v>
      </c>
      <c r="E14" s="177" t="s">
        <v>191</v>
      </c>
      <c r="F14" s="178">
        <v>1485900</v>
      </c>
      <c r="G14" s="178">
        <v>0</v>
      </c>
      <c r="H14" s="179">
        <v>45169</v>
      </c>
    </row>
    <row r="15" spans="1:8" ht="45.75" thickBot="1">
      <c r="A15" s="43"/>
      <c r="B15" s="180" t="s">
        <v>197</v>
      </c>
      <c r="C15" s="181" t="s">
        <v>228</v>
      </c>
      <c r="D15" s="181" t="s">
        <v>196</v>
      </c>
      <c r="E15" s="181" t="s">
        <v>191</v>
      </c>
      <c r="F15" s="182">
        <v>700000</v>
      </c>
      <c r="G15" s="182">
        <v>158290</v>
      </c>
      <c r="H15" s="188">
        <v>45169</v>
      </c>
    </row>
    <row r="16" spans="1:8" ht="23.1" customHeight="1">
      <c r="A16" s="43"/>
      <c r="B16" s="177" t="s">
        <v>218</v>
      </c>
      <c r="C16" s="177" t="s">
        <v>229</v>
      </c>
      <c r="D16" s="177" t="s">
        <v>187</v>
      </c>
      <c r="E16" s="177" t="s">
        <v>191</v>
      </c>
      <c r="F16" s="178">
        <v>7000000</v>
      </c>
      <c r="G16" s="178">
        <v>0</v>
      </c>
      <c r="H16" s="179">
        <v>45169</v>
      </c>
    </row>
    <row r="17" spans="1:8" ht="23.1" customHeight="1" thickBot="1">
      <c r="A17" s="171"/>
      <c r="B17" s="180" t="s">
        <v>198</v>
      </c>
      <c r="C17" s="181" t="s">
        <v>230</v>
      </c>
      <c r="D17" s="181" t="s">
        <v>199</v>
      </c>
      <c r="E17" s="181" t="s">
        <v>191</v>
      </c>
      <c r="F17" s="182">
        <v>5000000</v>
      </c>
      <c r="G17" s="182">
        <v>0</v>
      </c>
      <c r="H17" s="188">
        <v>45169</v>
      </c>
    </row>
    <row r="18" spans="1:8" ht="23.1" customHeight="1">
      <c r="A18" s="43"/>
      <c r="B18" s="177" t="s">
        <v>219</v>
      </c>
      <c r="C18" s="177" t="s">
        <v>226</v>
      </c>
      <c r="D18" s="177" t="s">
        <v>200</v>
      </c>
      <c r="E18" s="177" t="s">
        <v>191</v>
      </c>
      <c r="F18" s="178">
        <v>36000000</v>
      </c>
      <c r="G18" s="178">
        <v>8780580</v>
      </c>
      <c r="H18" s="179">
        <v>45169</v>
      </c>
    </row>
    <row r="19" spans="1:8" ht="23.1" customHeight="1" thickBot="1">
      <c r="A19" s="43"/>
      <c r="B19" s="180" t="s">
        <v>201</v>
      </c>
      <c r="C19" s="181" t="s">
        <v>231</v>
      </c>
      <c r="D19" s="181" t="s">
        <v>202</v>
      </c>
      <c r="E19" s="181" t="s">
        <v>191</v>
      </c>
      <c r="F19" s="182">
        <v>16250000</v>
      </c>
      <c r="G19" s="182">
        <v>958110</v>
      </c>
      <c r="H19" s="188">
        <v>45169</v>
      </c>
    </row>
    <row r="20" spans="1:8" ht="33.75">
      <c r="A20" s="43"/>
      <c r="B20" s="177" t="s">
        <v>220</v>
      </c>
      <c r="C20" s="177" t="s">
        <v>232</v>
      </c>
      <c r="D20" s="177" t="s">
        <v>187</v>
      </c>
      <c r="E20" s="177" t="s">
        <v>191</v>
      </c>
      <c r="F20" s="178">
        <v>20000000</v>
      </c>
      <c r="G20" s="178">
        <v>4561590</v>
      </c>
      <c r="H20" s="179">
        <v>45169</v>
      </c>
    </row>
    <row r="21" spans="1:8" ht="33.75">
      <c r="A21" s="43"/>
      <c r="B21" s="174" t="s">
        <v>221</v>
      </c>
      <c r="C21" s="192" t="s">
        <v>233</v>
      </c>
      <c r="D21" s="174" t="s">
        <v>203</v>
      </c>
      <c r="E21" s="192" t="s">
        <v>191</v>
      </c>
      <c r="F21" s="193">
        <v>23600000</v>
      </c>
      <c r="G21" s="193">
        <v>0</v>
      </c>
      <c r="H21" s="194">
        <v>45169</v>
      </c>
    </row>
    <row r="22" spans="1:8" ht="76.5" customHeight="1" thickBot="1">
      <c r="A22" s="43"/>
      <c r="B22" s="177" t="s">
        <v>222</v>
      </c>
      <c r="C22" s="195" t="s">
        <v>234</v>
      </c>
      <c r="D22" s="177" t="s">
        <v>204</v>
      </c>
      <c r="E22" s="195" t="s">
        <v>191</v>
      </c>
      <c r="F22" s="196">
        <v>137000000</v>
      </c>
      <c r="G22" s="196">
        <v>4118390</v>
      </c>
      <c r="H22" s="197">
        <v>45169</v>
      </c>
    </row>
    <row r="23" spans="1:8" ht="23.1" customHeight="1">
      <c r="A23" s="43"/>
      <c r="B23" s="174" t="s">
        <v>205</v>
      </c>
      <c r="C23" s="174" t="s">
        <v>235</v>
      </c>
      <c r="D23" s="174" t="s">
        <v>206</v>
      </c>
      <c r="E23" s="174" t="s">
        <v>191</v>
      </c>
      <c r="F23" s="175">
        <v>137354012.30000001</v>
      </c>
      <c r="G23" s="175" t="s">
        <v>207</v>
      </c>
      <c r="H23" s="176">
        <v>45107</v>
      </c>
    </row>
    <row r="24" spans="1:8" ht="23.1" customHeight="1" thickBot="1">
      <c r="A24" s="43"/>
      <c r="B24" s="184" t="s">
        <v>208</v>
      </c>
      <c r="C24" s="185" t="s">
        <v>235</v>
      </c>
      <c r="D24" s="185" t="s">
        <v>206</v>
      </c>
      <c r="E24" s="185" t="s">
        <v>191</v>
      </c>
      <c r="F24" s="186">
        <v>15653859.52</v>
      </c>
      <c r="G24" s="186" t="s">
        <v>207</v>
      </c>
      <c r="H24" s="191">
        <v>45107</v>
      </c>
    </row>
    <row r="25" spans="1:8" ht="23.1" customHeight="1">
      <c r="A25" s="43"/>
      <c r="B25" s="174" t="s">
        <v>209</v>
      </c>
      <c r="C25" s="174" t="s">
        <v>235</v>
      </c>
      <c r="D25" s="174" t="s">
        <v>206</v>
      </c>
      <c r="E25" s="174" t="s">
        <v>191</v>
      </c>
      <c r="F25" s="175">
        <v>3477505.7099999995</v>
      </c>
      <c r="G25" s="175" t="s">
        <v>207</v>
      </c>
      <c r="H25" s="176">
        <v>45107</v>
      </c>
    </row>
    <row r="26" spans="1:8" ht="23.1" customHeight="1" thickBot="1">
      <c r="A26" s="43"/>
      <c r="B26" s="184" t="s">
        <v>210</v>
      </c>
      <c r="C26" s="185" t="s">
        <v>235</v>
      </c>
      <c r="D26" s="185" t="s">
        <v>206</v>
      </c>
      <c r="E26" s="185" t="s">
        <v>191</v>
      </c>
      <c r="F26" s="186">
        <v>831904039.87999988</v>
      </c>
      <c r="G26" s="186" t="s">
        <v>207</v>
      </c>
      <c r="H26" s="191">
        <v>45107</v>
      </c>
    </row>
    <row r="27" spans="1:8" ht="23.1" customHeight="1" thickBot="1">
      <c r="A27" s="43"/>
      <c r="B27" s="174" t="s">
        <v>211</v>
      </c>
      <c r="C27" s="174" t="s">
        <v>235</v>
      </c>
      <c r="D27" s="174" t="s">
        <v>206</v>
      </c>
      <c r="E27" s="174" t="s">
        <v>191</v>
      </c>
      <c r="F27" s="175">
        <v>336835424.96999997</v>
      </c>
      <c r="G27" s="175" t="s">
        <v>207</v>
      </c>
      <c r="H27" s="176">
        <v>45107</v>
      </c>
    </row>
    <row r="28" spans="1:8" ht="23.1" customHeight="1">
      <c r="A28" s="43"/>
      <c r="B28" s="681" t="s">
        <v>53</v>
      </c>
      <c r="C28" s="681"/>
      <c r="D28" s="681"/>
      <c r="E28" s="681"/>
      <c r="F28" s="198">
        <f>SUM(F5:F27)</f>
        <v>1718199429</v>
      </c>
      <c r="G28" s="198">
        <f>SUM(G5:G27)</f>
        <v>28627710</v>
      </c>
      <c r="H28" s="198"/>
    </row>
    <row r="29" spans="1:8">
      <c r="A29" s="43"/>
      <c r="B29" s="678" t="s">
        <v>866</v>
      </c>
      <c r="C29" s="678"/>
      <c r="D29" s="678"/>
      <c r="E29" s="678"/>
      <c r="F29" s="678"/>
      <c r="G29" s="678"/>
      <c r="H29" s="678"/>
    </row>
  </sheetData>
  <mergeCells count="3">
    <mergeCell ref="B2:H2"/>
    <mergeCell ref="B28:E28"/>
    <mergeCell ref="B29:H29"/>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S36"/>
  <sheetViews>
    <sheetView showGridLines="0" zoomScaleNormal="100" workbookViewId="0">
      <selection activeCell="B2" sqref="B2:J2"/>
    </sheetView>
  </sheetViews>
  <sheetFormatPr baseColWidth="10" defaultColWidth="11.42578125" defaultRowHeight="14.25"/>
  <cols>
    <col min="1" max="1" width="4.42578125" style="102" customWidth="1"/>
    <col min="2" max="2" width="35.7109375" style="119" customWidth="1"/>
    <col min="3" max="3" width="8.7109375" style="120" customWidth="1"/>
    <col min="4" max="8" width="8.7109375" style="119" customWidth="1"/>
    <col min="9" max="9" width="8.7109375" style="120" customWidth="1"/>
    <col min="10" max="10" width="8.7109375" style="119" customWidth="1"/>
    <col min="11" max="11" width="11.42578125" style="102"/>
    <col min="12" max="19" width="8" style="102" customWidth="1"/>
    <col min="20" max="16384" width="11.42578125" style="102"/>
  </cols>
  <sheetData>
    <row r="1" spans="1:19" ht="15">
      <c r="A1" s="536" t="s">
        <v>862</v>
      </c>
      <c r="B1" s="684"/>
      <c r="C1" s="684"/>
      <c r="D1" s="684"/>
      <c r="E1" s="684"/>
      <c r="F1" s="684"/>
      <c r="G1" s="684"/>
      <c r="H1" s="684"/>
      <c r="I1" s="685"/>
      <c r="J1" s="685"/>
    </row>
    <row r="2" spans="1:19" ht="25.5" customHeight="1" thickBot="1">
      <c r="B2" s="686" t="s">
        <v>625</v>
      </c>
      <c r="C2" s="686"/>
      <c r="D2" s="686"/>
      <c r="E2" s="686"/>
      <c r="F2" s="686"/>
      <c r="G2" s="686"/>
      <c r="H2" s="686"/>
      <c r="I2" s="686"/>
      <c r="J2" s="686"/>
      <c r="K2" s="103"/>
    </row>
    <row r="3" spans="1:19">
      <c r="B3" s="683" t="s">
        <v>124</v>
      </c>
      <c r="C3" s="683"/>
      <c r="D3" s="683"/>
      <c r="E3" s="683"/>
      <c r="F3" s="683"/>
      <c r="G3" s="683"/>
      <c r="H3" s="683"/>
      <c r="I3" s="683"/>
      <c r="J3" s="683"/>
      <c r="K3" s="103"/>
    </row>
    <row r="4" spans="1:19" ht="20.100000000000001" customHeight="1" thickBot="1">
      <c r="B4" s="687"/>
      <c r="C4" s="688">
        <v>2022</v>
      </c>
      <c r="D4" s="688"/>
      <c r="E4" s="688"/>
      <c r="F4" s="688"/>
      <c r="G4" s="688">
        <v>2023</v>
      </c>
      <c r="H4" s="688"/>
      <c r="I4" s="688"/>
      <c r="J4" s="688"/>
    </row>
    <row r="5" spans="1:19" ht="26.25" customHeight="1" thickBot="1">
      <c r="B5" s="687"/>
      <c r="C5" s="29" t="s">
        <v>125</v>
      </c>
      <c r="D5" s="29" t="s">
        <v>126</v>
      </c>
      <c r="E5" s="29" t="s">
        <v>127</v>
      </c>
      <c r="F5" s="29" t="s">
        <v>128</v>
      </c>
      <c r="G5" s="29" t="s">
        <v>125</v>
      </c>
      <c r="H5" s="29" t="s">
        <v>126</v>
      </c>
      <c r="I5" s="29" t="s">
        <v>129</v>
      </c>
      <c r="J5" s="29" t="s">
        <v>130</v>
      </c>
    </row>
    <row r="6" spans="1:19" ht="20.100000000000001" customHeight="1" thickBot="1">
      <c r="B6" s="689" t="s">
        <v>131</v>
      </c>
      <c r="C6" s="690"/>
      <c r="D6" s="690"/>
      <c r="E6" s="690"/>
      <c r="F6" s="690"/>
      <c r="G6" s="690"/>
      <c r="H6" s="690"/>
      <c r="I6" s="690"/>
      <c r="J6" s="691"/>
    </row>
    <row r="7" spans="1:19" ht="20.100000000000001" customHeight="1">
      <c r="B7" s="104" t="s">
        <v>132</v>
      </c>
      <c r="C7" s="105">
        <v>27178</v>
      </c>
      <c r="D7" s="105">
        <v>40672</v>
      </c>
      <c r="E7" s="105">
        <v>80938</v>
      </c>
      <c r="F7" s="105">
        <v>18640</v>
      </c>
      <c r="G7" s="105">
        <v>36859</v>
      </c>
      <c r="H7" s="105">
        <v>55055</v>
      </c>
      <c r="I7" s="105" t="s">
        <v>70</v>
      </c>
      <c r="J7" s="105" t="s">
        <v>70</v>
      </c>
      <c r="L7" s="106"/>
      <c r="M7" s="106"/>
      <c r="N7" s="106"/>
      <c r="O7" s="106"/>
      <c r="P7" s="106"/>
      <c r="Q7" s="106"/>
      <c r="R7" s="106"/>
      <c r="S7" s="106"/>
    </row>
    <row r="8" spans="1:19" ht="20.100000000000001" customHeight="1" thickBot="1">
      <c r="B8" s="107" t="s">
        <v>134</v>
      </c>
      <c r="C8" s="108">
        <v>23688</v>
      </c>
      <c r="D8" s="108">
        <v>21676</v>
      </c>
      <c r="E8" s="108">
        <v>67346</v>
      </c>
      <c r="F8" s="108">
        <v>15396</v>
      </c>
      <c r="G8" s="108">
        <v>30617</v>
      </c>
      <c r="H8" s="108">
        <v>37102</v>
      </c>
      <c r="I8" s="108">
        <v>22636</v>
      </c>
      <c r="J8" s="108">
        <v>34827</v>
      </c>
      <c r="L8" s="106"/>
      <c r="M8" s="106"/>
      <c r="N8" s="106"/>
      <c r="O8" s="106"/>
      <c r="P8" s="106"/>
      <c r="Q8" s="106"/>
      <c r="R8" s="106"/>
      <c r="S8" s="106"/>
    </row>
    <row r="9" spans="1:19" ht="20.100000000000001" customHeight="1">
      <c r="B9" s="104" t="s">
        <v>135</v>
      </c>
      <c r="C9" s="105">
        <v>-2380</v>
      </c>
      <c r="D9" s="105">
        <v>762</v>
      </c>
      <c r="E9" s="105">
        <v>3861</v>
      </c>
      <c r="F9" s="105">
        <v>-2580</v>
      </c>
      <c r="G9" s="105">
        <v>843</v>
      </c>
      <c r="H9" s="105">
        <v>-1882</v>
      </c>
      <c r="I9" s="105">
        <v>9997</v>
      </c>
      <c r="J9" s="105" t="s">
        <v>70</v>
      </c>
      <c r="K9" s="109"/>
      <c r="L9" s="106"/>
      <c r="M9" s="106"/>
      <c r="N9" s="106"/>
      <c r="O9" s="106"/>
      <c r="P9" s="106"/>
      <c r="Q9" s="106"/>
      <c r="R9" s="106"/>
      <c r="S9" s="106"/>
    </row>
    <row r="10" spans="1:19" ht="20.100000000000001" customHeight="1" thickBot="1">
      <c r="B10" s="107" t="s">
        <v>136</v>
      </c>
      <c r="C10" s="108">
        <v>5910</v>
      </c>
      <c r="D10" s="108">
        <v>7467</v>
      </c>
      <c r="E10" s="108">
        <v>9250</v>
      </c>
      <c r="F10" s="108">
        <v>3809</v>
      </c>
      <c r="G10" s="108">
        <v>5306</v>
      </c>
      <c r="H10" s="108">
        <v>4543</v>
      </c>
      <c r="I10" s="108" t="s">
        <v>70</v>
      </c>
      <c r="J10" s="108" t="s">
        <v>70</v>
      </c>
      <c r="L10" s="106"/>
      <c r="M10" s="106"/>
      <c r="N10" s="106"/>
      <c r="O10" s="106"/>
      <c r="P10" s="106"/>
      <c r="Q10" s="106"/>
      <c r="R10" s="106"/>
      <c r="S10" s="106"/>
    </row>
    <row r="11" spans="1:19" ht="20.100000000000001" customHeight="1" thickBot="1">
      <c r="B11" s="104" t="s">
        <v>137</v>
      </c>
      <c r="C11" s="105">
        <v>-40</v>
      </c>
      <c r="D11" s="105">
        <v>10767</v>
      </c>
      <c r="E11" s="105">
        <v>481</v>
      </c>
      <c r="F11" s="105">
        <v>2015</v>
      </c>
      <c r="G11" s="105">
        <v>93</v>
      </c>
      <c r="H11" s="105">
        <v>15292</v>
      </c>
      <c r="I11" s="105">
        <v>5024</v>
      </c>
      <c r="J11" s="105" t="s">
        <v>70</v>
      </c>
      <c r="L11" s="106"/>
      <c r="M11" s="106"/>
      <c r="N11" s="106"/>
      <c r="O11" s="106"/>
      <c r="P11" s="106"/>
      <c r="Q11" s="106"/>
      <c r="R11" s="106"/>
      <c r="S11" s="106"/>
    </row>
    <row r="12" spans="1:19" s="110" customFormat="1" ht="20.100000000000001" customHeight="1" thickBot="1">
      <c r="B12" s="689" t="s">
        <v>8</v>
      </c>
      <c r="C12" s="690"/>
      <c r="D12" s="690"/>
      <c r="E12" s="690"/>
      <c r="F12" s="690"/>
      <c r="G12" s="690"/>
      <c r="H12" s="690"/>
      <c r="I12" s="690"/>
      <c r="J12" s="691"/>
      <c r="L12" s="106"/>
      <c r="M12" s="106"/>
      <c r="N12" s="106"/>
      <c r="O12" s="106"/>
      <c r="P12" s="106"/>
      <c r="Q12" s="106"/>
      <c r="R12" s="106"/>
      <c r="S12" s="106"/>
    </row>
    <row r="13" spans="1:19" ht="20.100000000000001" customHeight="1" thickBot="1">
      <c r="B13" s="97" t="s">
        <v>169</v>
      </c>
      <c r="C13" s="105">
        <v>247070</v>
      </c>
      <c r="D13" s="105">
        <v>518097</v>
      </c>
      <c r="E13" s="105">
        <v>805390</v>
      </c>
      <c r="F13" s="105">
        <v>1127516</v>
      </c>
      <c r="G13" s="105">
        <v>274236</v>
      </c>
      <c r="H13" s="105">
        <v>570981</v>
      </c>
      <c r="I13" s="105">
        <v>636415</v>
      </c>
      <c r="J13" s="105" t="s">
        <v>70</v>
      </c>
      <c r="L13" s="106"/>
      <c r="M13" s="106"/>
      <c r="N13" s="106"/>
      <c r="O13" s="106"/>
      <c r="P13" s="106"/>
      <c r="Q13" s="106"/>
      <c r="R13" s="106"/>
      <c r="S13" s="106"/>
    </row>
    <row r="14" spans="1:19" ht="20.100000000000001" customHeight="1" thickBot="1">
      <c r="B14" s="111" t="s">
        <v>170</v>
      </c>
      <c r="C14" s="112">
        <v>219892</v>
      </c>
      <c r="D14" s="113">
        <v>477425</v>
      </c>
      <c r="E14" s="112">
        <v>724452</v>
      </c>
      <c r="F14" s="113">
        <v>1108876</v>
      </c>
      <c r="G14" s="112">
        <v>237377</v>
      </c>
      <c r="H14" s="113">
        <v>515926</v>
      </c>
      <c r="I14" s="112">
        <v>598758</v>
      </c>
      <c r="J14" s="113" t="s">
        <v>70</v>
      </c>
      <c r="L14" s="106"/>
      <c r="M14" s="106"/>
      <c r="N14" s="106"/>
      <c r="O14" s="106"/>
      <c r="P14" s="106"/>
      <c r="Q14" s="106"/>
      <c r="R14" s="106"/>
      <c r="S14" s="106"/>
    </row>
    <row r="15" spans="1:19" s="110" customFormat="1" ht="20.100000000000001" customHeight="1" thickBot="1">
      <c r="B15" s="557" t="s">
        <v>4</v>
      </c>
      <c r="C15" s="558"/>
      <c r="D15" s="558"/>
      <c r="E15" s="558"/>
      <c r="F15" s="558"/>
      <c r="G15" s="558"/>
      <c r="H15" s="558"/>
      <c r="I15" s="558"/>
      <c r="J15" s="559"/>
      <c r="L15" s="106"/>
      <c r="M15" s="106"/>
      <c r="N15" s="106"/>
      <c r="O15" s="106"/>
      <c r="P15" s="106"/>
      <c r="Q15" s="106"/>
      <c r="R15" s="106"/>
      <c r="S15" s="106"/>
    </row>
    <row r="16" spans="1:19" ht="20.100000000000001" customHeight="1" thickBot="1">
      <c r="B16" s="97" t="s">
        <v>169</v>
      </c>
      <c r="C16" s="105">
        <v>96885</v>
      </c>
      <c r="D16" s="105">
        <v>179710</v>
      </c>
      <c r="E16" s="105">
        <v>296484</v>
      </c>
      <c r="F16" s="105">
        <v>402175</v>
      </c>
      <c r="G16" s="105">
        <v>104943</v>
      </c>
      <c r="H16" s="105">
        <v>206301</v>
      </c>
      <c r="I16" s="105">
        <v>252545</v>
      </c>
      <c r="J16" s="105">
        <v>253147</v>
      </c>
      <c r="L16" s="106"/>
      <c r="M16" s="106"/>
      <c r="N16" s="106"/>
      <c r="O16" s="106"/>
      <c r="P16" s="106"/>
      <c r="Q16" s="106"/>
      <c r="R16" s="106"/>
      <c r="S16" s="106"/>
    </row>
    <row r="17" spans="2:19" ht="20.100000000000001" customHeight="1" thickBot="1">
      <c r="B17" s="111" t="s">
        <v>170</v>
      </c>
      <c r="C17" s="114">
        <v>73197</v>
      </c>
      <c r="D17" s="114">
        <v>158034</v>
      </c>
      <c r="E17" s="114">
        <v>229138</v>
      </c>
      <c r="F17" s="114">
        <v>386779</v>
      </c>
      <c r="G17" s="115">
        <v>74326</v>
      </c>
      <c r="H17" s="115">
        <v>169199</v>
      </c>
      <c r="I17" s="115">
        <v>229909</v>
      </c>
      <c r="J17" s="114">
        <v>218320</v>
      </c>
      <c r="L17" s="106"/>
      <c r="M17" s="106"/>
      <c r="N17" s="106"/>
      <c r="O17" s="106"/>
      <c r="P17" s="106"/>
      <c r="Q17" s="106"/>
      <c r="R17" s="106"/>
      <c r="S17" s="106"/>
    </row>
    <row r="18" spans="2:19" s="110" customFormat="1" ht="20.100000000000001" customHeight="1" thickBot="1">
      <c r="B18" s="557" t="s">
        <v>5</v>
      </c>
      <c r="C18" s="558"/>
      <c r="D18" s="558"/>
      <c r="E18" s="558"/>
      <c r="F18" s="558"/>
      <c r="G18" s="558"/>
      <c r="H18" s="558"/>
      <c r="I18" s="558"/>
      <c r="J18" s="559"/>
      <c r="L18" s="106"/>
      <c r="M18" s="106"/>
      <c r="N18" s="106"/>
      <c r="O18" s="106"/>
      <c r="P18" s="106"/>
      <c r="Q18" s="106"/>
      <c r="R18" s="106"/>
      <c r="S18" s="106"/>
    </row>
    <row r="19" spans="2:19" ht="20.100000000000001" customHeight="1" thickBot="1">
      <c r="B19" s="97" t="s">
        <v>169</v>
      </c>
      <c r="C19" s="105">
        <v>80479</v>
      </c>
      <c r="D19" s="105">
        <v>182178</v>
      </c>
      <c r="E19" s="105">
        <v>278480</v>
      </c>
      <c r="F19" s="105">
        <v>393779</v>
      </c>
      <c r="G19" s="105">
        <v>93675</v>
      </c>
      <c r="H19" s="105">
        <v>194557</v>
      </c>
      <c r="I19" s="105">
        <v>242938</v>
      </c>
      <c r="J19" s="105" t="s">
        <v>70</v>
      </c>
      <c r="L19" s="106"/>
      <c r="M19" s="106"/>
      <c r="N19" s="106"/>
      <c r="O19" s="106"/>
      <c r="P19" s="106"/>
      <c r="Q19" s="106"/>
      <c r="R19" s="106"/>
      <c r="S19" s="106"/>
    </row>
    <row r="20" spans="2:19" ht="20.100000000000001" customHeight="1" thickBot="1">
      <c r="B20" s="111" t="s">
        <v>170</v>
      </c>
      <c r="C20" s="114">
        <v>82859</v>
      </c>
      <c r="D20" s="114">
        <v>181416</v>
      </c>
      <c r="E20" s="114">
        <v>274619</v>
      </c>
      <c r="F20" s="114">
        <v>396359</v>
      </c>
      <c r="G20" s="115">
        <v>92832</v>
      </c>
      <c r="H20" s="115">
        <v>196439</v>
      </c>
      <c r="I20" s="115">
        <v>232941</v>
      </c>
      <c r="J20" s="114" t="s">
        <v>70</v>
      </c>
      <c r="L20" s="106"/>
      <c r="M20" s="106"/>
      <c r="N20" s="106"/>
      <c r="O20" s="106"/>
      <c r="P20" s="106"/>
      <c r="Q20" s="106"/>
      <c r="R20" s="106"/>
      <c r="S20" s="106"/>
    </row>
    <row r="21" spans="2:19" s="110" customFormat="1" ht="20.100000000000001" customHeight="1" thickBot="1">
      <c r="B21" s="557" t="s">
        <v>140</v>
      </c>
      <c r="C21" s="558"/>
      <c r="D21" s="558"/>
      <c r="E21" s="558"/>
      <c r="F21" s="558"/>
      <c r="G21" s="558"/>
      <c r="H21" s="558"/>
      <c r="I21" s="558"/>
      <c r="J21" s="559"/>
      <c r="L21" s="106"/>
      <c r="M21" s="106"/>
      <c r="N21" s="106"/>
      <c r="O21" s="106"/>
      <c r="P21" s="106"/>
      <c r="Q21" s="106"/>
      <c r="R21" s="106"/>
      <c r="S21" s="106"/>
    </row>
    <row r="22" spans="2:19" ht="20.100000000000001" customHeight="1" thickBot="1">
      <c r="B22" s="97" t="s">
        <v>169</v>
      </c>
      <c r="C22" s="105">
        <v>22890</v>
      </c>
      <c r="D22" s="105">
        <v>49053</v>
      </c>
      <c r="E22" s="105">
        <v>73120</v>
      </c>
      <c r="F22" s="105">
        <v>107731</v>
      </c>
      <c r="G22" s="105">
        <v>24808</v>
      </c>
      <c r="H22" s="105">
        <v>51240</v>
      </c>
      <c r="I22" s="105" t="s">
        <v>70</v>
      </c>
      <c r="J22" s="105" t="s">
        <v>70</v>
      </c>
      <c r="L22" s="106"/>
      <c r="M22" s="106"/>
      <c r="N22" s="106"/>
      <c r="O22" s="106"/>
      <c r="P22" s="106"/>
      <c r="Q22" s="106"/>
      <c r="R22" s="106"/>
      <c r="S22" s="106"/>
    </row>
    <row r="23" spans="2:19" ht="20.100000000000001" customHeight="1" thickBot="1">
      <c r="B23" s="111" t="s">
        <v>170</v>
      </c>
      <c r="C23" s="114">
        <v>16980</v>
      </c>
      <c r="D23" s="114">
        <v>41586</v>
      </c>
      <c r="E23" s="114">
        <v>63870</v>
      </c>
      <c r="F23" s="114">
        <v>103922</v>
      </c>
      <c r="G23" s="115">
        <v>19502</v>
      </c>
      <c r="H23" s="115">
        <v>46697</v>
      </c>
      <c r="I23" s="115" t="s">
        <v>70</v>
      </c>
      <c r="J23" s="114" t="s">
        <v>70</v>
      </c>
      <c r="L23" s="106"/>
      <c r="M23" s="106"/>
      <c r="N23" s="106"/>
      <c r="O23" s="106"/>
      <c r="P23" s="106"/>
      <c r="Q23" s="106"/>
      <c r="R23" s="106"/>
      <c r="S23" s="106"/>
    </row>
    <row r="24" spans="2:19" s="110" customFormat="1" ht="20.100000000000001" customHeight="1" thickBot="1">
      <c r="B24" s="557" t="s">
        <v>62</v>
      </c>
      <c r="C24" s="558"/>
      <c r="D24" s="558"/>
      <c r="E24" s="558"/>
      <c r="F24" s="558"/>
      <c r="G24" s="558"/>
      <c r="H24" s="558"/>
      <c r="I24" s="558"/>
      <c r="J24" s="559"/>
      <c r="L24" s="106"/>
      <c r="M24" s="106"/>
      <c r="N24" s="106"/>
      <c r="O24" s="106"/>
      <c r="P24" s="106"/>
      <c r="Q24" s="106"/>
      <c r="R24" s="106"/>
      <c r="S24" s="106"/>
    </row>
    <row r="25" spans="2:19" ht="20.100000000000001" customHeight="1" thickBot="1">
      <c r="B25" s="97" t="s">
        <v>169</v>
      </c>
      <c r="C25" s="105">
        <v>46816</v>
      </c>
      <c r="D25" s="105">
        <v>107156</v>
      </c>
      <c r="E25" s="105">
        <v>157306</v>
      </c>
      <c r="F25" s="105">
        <v>223831</v>
      </c>
      <c r="G25" s="105">
        <v>50810</v>
      </c>
      <c r="H25" s="105">
        <v>118883</v>
      </c>
      <c r="I25" s="105">
        <v>140932</v>
      </c>
      <c r="J25" s="105" t="s">
        <v>70</v>
      </c>
      <c r="L25" s="106"/>
      <c r="M25" s="106"/>
      <c r="N25" s="106"/>
      <c r="O25" s="106"/>
      <c r="P25" s="106"/>
      <c r="Q25" s="106"/>
      <c r="R25" s="106"/>
      <c r="S25" s="106"/>
    </row>
    <row r="26" spans="2:19" ht="20.100000000000001" customHeight="1">
      <c r="B26" s="116" t="s">
        <v>170</v>
      </c>
      <c r="C26" s="117">
        <v>46856</v>
      </c>
      <c r="D26" s="117">
        <v>96389</v>
      </c>
      <c r="E26" s="117">
        <v>156825</v>
      </c>
      <c r="F26" s="117">
        <v>221816</v>
      </c>
      <c r="G26" s="117">
        <v>50717</v>
      </c>
      <c r="H26" s="117">
        <v>103591</v>
      </c>
      <c r="I26" s="117">
        <v>135908</v>
      </c>
      <c r="J26" s="117" t="s">
        <v>70</v>
      </c>
      <c r="L26" s="106"/>
      <c r="M26" s="106"/>
      <c r="N26" s="106"/>
      <c r="O26" s="106"/>
      <c r="P26" s="106"/>
      <c r="Q26" s="106"/>
      <c r="R26" s="106"/>
      <c r="S26" s="106"/>
    </row>
    <row r="27" spans="2:19" ht="20.100000000000001" customHeight="1">
      <c r="B27" s="682" t="s">
        <v>338</v>
      </c>
      <c r="C27" s="682"/>
      <c r="D27" s="682"/>
      <c r="E27" s="682"/>
      <c r="F27" s="682"/>
      <c r="G27" s="682"/>
      <c r="H27" s="682"/>
      <c r="I27" s="682"/>
      <c r="J27" s="682"/>
    </row>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sheetData>
  <mergeCells count="14">
    <mergeCell ref="B27:J27"/>
    <mergeCell ref="B3:J3"/>
    <mergeCell ref="B24:J24"/>
    <mergeCell ref="B1:G1"/>
    <mergeCell ref="H1:J1"/>
    <mergeCell ref="B2:J2"/>
    <mergeCell ref="B4:B5"/>
    <mergeCell ref="C4:F4"/>
    <mergeCell ref="G4:J4"/>
    <mergeCell ref="B6:J6"/>
    <mergeCell ref="B12:J12"/>
    <mergeCell ref="B15:J15"/>
    <mergeCell ref="B18:J18"/>
    <mergeCell ref="B21:J21"/>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N102"/>
  <sheetViews>
    <sheetView showGridLines="0" zoomScaleNormal="100" workbookViewId="0">
      <selection activeCell="B2" sqref="B2:K2"/>
    </sheetView>
  </sheetViews>
  <sheetFormatPr baseColWidth="10" defaultColWidth="11.42578125" defaultRowHeight="11.25"/>
  <cols>
    <col min="1" max="1" width="5.28515625" style="121" customWidth="1"/>
    <col min="2" max="2" width="37.7109375" style="121" customWidth="1"/>
    <col min="3" max="3" width="8.7109375" style="121" customWidth="1"/>
    <col min="4" max="4" width="8.7109375" style="118" customWidth="1"/>
    <col min="5" max="9" width="8.7109375" style="59" customWidth="1"/>
    <col min="10" max="10" width="8.7109375" style="118" customWidth="1"/>
    <col min="11" max="11" width="8.7109375" style="59" customWidth="1"/>
    <col min="12" max="16384" width="11.42578125" style="121"/>
  </cols>
  <sheetData>
    <row r="1" spans="1:14" ht="15">
      <c r="A1" s="536" t="s">
        <v>862</v>
      </c>
    </row>
    <row r="2" spans="1:14" ht="15.75" customHeight="1">
      <c r="B2" s="654" t="s">
        <v>626</v>
      </c>
      <c r="C2" s="654"/>
      <c r="D2" s="654"/>
      <c r="E2" s="654"/>
      <c r="F2" s="654"/>
      <c r="G2" s="654"/>
      <c r="H2" s="654"/>
      <c r="I2" s="654"/>
      <c r="J2" s="654"/>
      <c r="K2" s="654"/>
    </row>
    <row r="3" spans="1:14" ht="12" thickBot="1">
      <c r="B3" s="692" t="s">
        <v>141</v>
      </c>
      <c r="C3" s="692"/>
      <c r="D3" s="692"/>
      <c r="E3" s="692"/>
      <c r="F3" s="692"/>
      <c r="G3" s="692"/>
      <c r="H3" s="692"/>
      <c r="I3" s="692"/>
      <c r="J3" s="692"/>
      <c r="K3" s="692"/>
    </row>
    <row r="4" spans="1:14" ht="20.100000000000001" customHeight="1" thickBot="1">
      <c r="B4" s="687"/>
      <c r="C4" s="693" t="s">
        <v>142</v>
      </c>
      <c r="D4" s="695">
        <v>2022</v>
      </c>
      <c r="E4" s="696"/>
      <c r="F4" s="696"/>
      <c r="G4" s="697"/>
      <c r="H4" s="695">
        <v>2023</v>
      </c>
      <c r="I4" s="696"/>
      <c r="J4" s="696"/>
      <c r="K4" s="697"/>
    </row>
    <row r="5" spans="1:14" ht="24" customHeight="1" thickBot="1">
      <c r="B5" s="687"/>
      <c r="C5" s="694"/>
      <c r="D5" s="29" t="s">
        <v>125</v>
      </c>
      <c r="E5" s="29" t="s">
        <v>126</v>
      </c>
      <c r="F5" s="29" t="s">
        <v>143</v>
      </c>
      <c r="G5" s="29" t="s">
        <v>128</v>
      </c>
      <c r="H5" s="29" t="s">
        <v>125</v>
      </c>
      <c r="I5" s="29" t="s">
        <v>126</v>
      </c>
      <c r="J5" s="29" t="s">
        <v>129</v>
      </c>
      <c r="K5" s="29" t="s">
        <v>144</v>
      </c>
    </row>
    <row r="6" spans="1:14" s="122" customFormat="1" ht="20.100000000000001" customHeight="1" thickBot="1">
      <c r="B6" s="689" t="s">
        <v>145</v>
      </c>
      <c r="C6" s="690"/>
      <c r="D6" s="690"/>
      <c r="E6" s="690"/>
      <c r="F6" s="690"/>
      <c r="G6" s="690"/>
      <c r="H6" s="690"/>
      <c r="I6" s="690"/>
      <c r="J6" s="690"/>
      <c r="K6" s="691"/>
    </row>
    <row r="7" spans="1:14" s="122" customFormat="1" ht="20.100000000000001" customHeight="1">
      <c r="B7" s="104" t="s">
        <v>132</v>
      </c>
      <c r="C7" s="31" t="s">
        <v>146</v>
      </c>
      <c r="D7" s="105">
        <v>-6066</v>
      </c>
      <c r="E7" s="105">
        <v>-34863</v>
      </c>
      <c r="F7" s="105">
        <v>-26576</v>
      </c>
      <c r="G7" s="105">
        <v>-63736</v>
      </c>
      <c r="H7" s="105">
        <v>-1852</v>
      </c>
      <c r="I7" s="105">
        <v>-32876</v>
      </c>
      <c r="J7" s="105" t="s">
        <v>70</v>
      </c>
      <c r="K7" s="105" t="s">
        <v>70</v>
      </c>
      <c r="M7" s="123"/>
    </row>
    <row r="8" spans="1:14" s="122" customFormat="1" ht="20.100000000000001" customHeight="1" thickBot="1">
      <c r="B8" s="107" t="s">
        <v>134</v>
      </c>
      <c r="C8" s="124" t="s">
        <v>147</v>
      </c>
      <c r="D8" s="108">
        <v>-4492</v>
      </c>
      <c r="E8" s="108">
        <v>-24491</v>
      </c>
      <c r="F8" s="108">
        <v>-17351</v>
      </c>
      <c r="G8" s="108">
        <v>-41176</v>
      </c>
      <c r="H8" s="108">
        <v>876</v>
      </c>
      <c r="I8" s="108">
        <v>-21536</v>
      </c>
      <c r="J8" s="108">
        <v>-34663</v>
      </c>
      <c r="K8" s="108">
        <v>-36313</v>
      </c>
    </row>
    <row r="9" spans="1:14" s="122" customFormat="1" ht="20.100000000000001" customHeight="1">
      <c r="B9" s="104" t="s">
        <v>135</v>
      </c>
      <c r="C9" s="31" t="s">
        <v>148</v>
      </c>
      <c r="D9" s="105">
        <v>232</v>
      </c>
      <c r="E9" s="105">
        <v>-9027</v>
      </c>
      <c r="F9" s="105">
        <v>-6206</v>
      </c>
      <c r="G9" s="105">
        <v>-15119</v>
      </c>
      <c r="H9" s="105">
        <v>-2351</v>
      </c>
      <c r="I9" s="105">
        <v>-12110</v>
      </c>
      <c r="J9" s="105">
        <v>-1142</v>
      </c>
      <c r="K9" s="105" t="s">
        <v>70</v>
      </c>
    </row>
    <row r="10" spans="1:14" s="122" customFormat="1" ht="20.100000000000001" customHeight="1" thickBot="1">
      <c r="B10" s="107" t="s">
        <v>136</v>
      </c>
      <c r="C10" s="124" t="s">
        <v>149</v>
      </c>
      <c r="D10" s="108">
        <v>-558</v>
      </c>
      <c r="E10" s="108">
        <v>-2307</v>
      </c>
      <c r="F10" s="108">
        <v>-2920</v>
      </c>
      <c r="G10" s="108">
        <v>-1545</v>
      </c>
      <c r="H10" s="108">
        <v>482</v>
      </c>
      <c r="I10" s="108">
        <v>-2357</v>
      </c>
      <c r="J10" s="108" t="s">
        <v>70</v>
      </c>
      <c r="K10" s="108" t="s">
        <v>70</v>
      </c>
    </row>
    <row r="11" spans="1:14" s="122" customFormat="1" ht="20.100000000000001" customHeight="1" thickBot="1">
      <c r="B11" s="125" t="s">
        <v>137</v>
      </c>
      <c r="C11" s="126" t="s">
        <v>150</v>
      </c>
      <c r="D11" s="127">
        <v>-1248</v>
      </c>
      <c r="E11" s="127">
        <v>962</v>
      </c>
      <c r="F11" s="127">
        <v>-99</v>
      </c>
      <c r="G11" s="127">
        <v>-5896</v>
      </c>
      <c r="H11" s="127">
        <v>-859</v>
      </c>
      <c r="I11" s="127">
        <v>3127</v>
      </c>
      <c r="J11" s="127">
        <v>4292</v>
      </c>
      <c r="K11" s="127" t="s">
        <v>70</v>
      </c>
      <c r="L11" s="128"/>
    </row>
    <row r="12" spans="1:14" s="130" customFormat="1" ht="20.100000000000001" customHeight="1" thickBot="1">
      <c r="B12" s="28" t="s">
        <v>169</v>
      </c>
      <c r="C12" s="29"/>
      <c r="D12" s="129">
        <v>131165</v>
      </c>
      <c r="E12" s="129">
        <v>267086</v>
      </c>
      <c r="F12" s="129">
        <v>419296</v>
      </c>
      <c r="G12" s="129">
        <v>574095</v>
      </c>
      <c r="H12" s="129">
        <v>143387</v>
      </c>
      <c r="I12" s="129">
        <v>289724</v>
      </c>
      <c r="J12" s="129">
        <v>320254</v>
      </c>
      <c r="K12" s="129">
        <v>163379</v>
      </c>
    </row>
    <row r="13" spans="1:14" s="122" customFormat="1" ht="20.100000000000001" customHeight="1">
      <c r="B13" s="131" t="s">
        <v>151</v>
      </c>
      <c r="C13" s="31" t="s">
        <v>14</v>
      </c>
      <c r="D13" s="105">
        <v>44796</v>
      </c>
      <c r="E13" s="105">
        <v>85781</v>
      </c>
      <c r="F13" s="105">
        <v>126852</v>
      </c>
      <c r="G13" s="105">
        <v>160706</v>
      </c>
      <c r="H13" s="105">
        <v>46698</v>
      </c>
      <c r="I13" s="105">
        <v>87360</v>
      </c>
      <c r="J13" s="105">
        <v>81572</v>
      </c>
      <c r="K13" s="105">
        <v>75374</v>
      </c>
    </row>
    <row r="14" spans="1:14" s="122" customFormat="1" ht="20.100000000000001" customHeight="1" thickBot="1">
      <c r="B14" s="132" t="s">
        <v>152</v>
      </c>
      <c r="C14" s="124" t="s">
        <v>16</v>
      </c>
      <c r="D14" s="108">
        <v>30320</v>
      </c>
      <c r="E14" s="108">
        <v>64374</v>
      </c>
      <c r="F14" s="108">
        <v>114518</v>
      </c>
      <c r="G14" s="108">
        <v>164758</v>
      </c>
      <c r="H14" s="108">
        <v>33696</v>
      </c>
      <c r="I14" s="108">
        <v>72002</v>
      </c>
      <c r="J14" s="108">
        <v>85771</v>
      </c>
      <c r="K14" s="108">
        <v>58436</v>
      </c>
      <c r="N14" s="123"/>
    </row>
    <row r="15" spans="1:14" s="122" customFormat="1" ht="20.100000000000001" customHeight="1">
      <c r="B15" s="131" t="s">
        <v>153</v>
      </c>
      <c r="C15" s="31" t="s">
        <v>18</v>
      </c>
      <c r="D15" s="105">
        <v>1321</v>
      </c>
      <c r="E15" s="105">
        <v>2763</v>
      </c>
      <c r="F15" s="105">
        <v>4142</v>
      </c>
      <c r="G15" s="105">
        <v>5583</v>
      </c>
      <c r="H15" s="105">
        <v>1284</v>
      </c>
      <c r="I15" s="105">
        <v>2604</v>
      </c>
      <c r="J15" s="105">
        <v>1949</v>
      </c>
      <c r="K15" s="105">
        <v>151</v>
      </c>
    </row>
    <row r="16" spans="1:14" s="122" customFormat="1" ht="20.100000000000001" customHeight="1" thickBot="1">
      <c r="B16" s="132" t="s">
        <v>154</v>
      </c>
      <c r="C16" s="124" t="s">
        <v>20</v>
      </c>
      <c r="D16" s="108">
        <v>43718</v>
      </c>
      <c r="E16" s="108">
        <v>88780</v>
      </c>
      <c r="F16" s="108">
        <v>133749</v>
      </c>
      <c r="G16" s="108">
        <v>180222</v>
      </c>
      <c r="H16" s="108">
        <v>47578</v>
      </c>
      <c r="I16" s="108">
        <v>97209</v>
      </c>
      <c r="J16" s="108">
        <v>113363</v>
      </c>
      <c r="K16" s="108">
        <v>4402</v>
      </c>
    </row>
    <row r="17" spans="2:11" s="122" customFormat="1" ht="20.100000000000001" customHeight="1" thickBot="1">
      <c r="B17" s="133" t="s">
        <v>155</v>
      </c>
      <c r="C17" s="126" t="s">
        <v>156</v>
      </c>
      <c r="D17" s="127">
        <v>1291</v>
      </c>
      <c r="E17" s="127">
        <v>3387</v>
      </c>
      <c r="F17" s="127">
        <v>4194</v>
      </c>
      <c r="G17" s="127">
        <v>7365</v>
      </c>
      <c r="H17" s="127">
        <v>2816</v>
      </c>
      <c r="I17" s="127">
        <v>5748</v>
      </c>
      <c r="J17" s="127">
        <v>6145</v>
      </c>
      <c r="K17" s="127">
        <v>5935</v>
      </c>
    </row>
    <row r="18" spans="2:11" s="122" customFormat="1" ht="20.100000000000001" customHeight="1" thickBot="1">
      <c r="B18" s="132" t="s">
        <v>157</v>
      </c>
      <c r="C18" s="124"/>
      <c r="D18" s="108">
        <v>9719</v>
      </c>
      <c r="E18" s="108">
        <v>22001</v>
      </c>
      <c r="F18" s="108">
        <v>35841</v>
      </c>
      <c r="G18" s="108">
        <v>55461</v>
      </c>
      <c r="H18" s="108">
        <v>11315</v>
      </c>
      <c r="I18" s="108">
        <v>24801</v>
      </c>
      <c r="J18" s="108">
        <v>31454</v>
      </c>
      <c r="K18" s="108">
        <v>19081</v>
      </c>
    </row>
    <row r="19" spans="2:11" s="130" customFormat="1" ht="20.100000000000001" customHeight="1" thickBot="1">
      <c r="B19" s="28" t="s">
        <v>170</v>
      </c>
      <c r="C19" s="29"/>
      <c r="D19" s="129">
        <v>137231</v>
      </c>
      <c r="E19" s="129">
        <v>301949</v>
      </c>
      <c r="F19" s="129">
        <v>445872</v>
      </c>
      <c r="G19" s="129">
        <v>637831</v>
      </c>
      <c r="H19" s="129">
        <v>145239</v>
      </c>
      <c r="I19" s="129">
        <v>322600</v>
      </c>
      <c r="J19" s="129">
        <v>351767</v>
      </c>
      <c r="K19" s="129">
        <v>199692</v>
      </c>
    </row>
    <row r="20" spans="2:11" s="122" customFormat="1" ht="20.100000000000001" customHeight="1">
      <c r="B20" s="131" t="s">
        <v>158</v>
      </c>
      <c r="C20" s="31" t="s">
        <v>26</v>
      </c>
      <c r="D20" s="105">
        <v>34222</v>
      </c>
      <c r="E20" s="105">
        <v>75066</v>
      </c>
      <c r="F20" s="105">
        <v>110510</v>
      </c>
      <c r="G20" s="105">
        <v>154894</v>
      </c>
      <c r="H20" s="105">
        <v>36085</v>
      </c>
      <c r="I20" s="105">
        <v>79643</v>
      </c>
      <c r="J20" s="105">
        <v>75279</v>
      </c>
      <c r="K20" s="105">
        <v>13683</v>
      </c>
    </row>
    <row r="21" spans="2:11" s="122" customFormat="1" ht="20.100000000000001" customHeight="1" thickBot="1">
      <c r="B21" s="132" t="s">
        <v>159</v>
      </c>
      <c r="C21" s="124" t="s">
        <v>28</v>
      </c>
      <c r="D21" s="108">
        <v>18888</v>
      </c>
      <c r="E21" s="108">
        <v>37875</v>
      </c>
      <c r="F21" s="108">
        <v>56606</v>
      </c>
      <c r="G21" s="108">
        <v>79101</v>
      </c>
      <c r="H21" s="108">
        <v>20201</v>
      </c>
      <c r="I21" s="108">
        <v>40919</v>
      </c>
      <c r="J21" s="108">
        <v>31345</v>
      </c>
      <c r="K21" s="108">
        <v>3983</v>
      </c>
    </row>
    <row r="22" spans="2:11" s="122" customFormat="1" ht="20.100000000000001" customHeight="1">
      <c r="B22" s="131" t="s">
        <v>160</v>
      </c>
      <c r="C22" s="31" t="s">
        <v>161</v>
      </c>
      <c r="D22" s="105">
        <v>58954</v>
      </c>
      <c r="E22" s="105">
        <v>132270</v>
      </c>
      <c r="F22" s="105">
        <v>191580</v>
      </c>
      <c r="G22" s="105">
        <v>267041</v>
      </c>
      <c r="H22" s="105">
        <v>63516</v>
      </c>
      <c r="I22" s="105">
        <v>144248</v>
      </c>
      <c r="J22" s="105">
        <v>165014</v>
      </c>
      <c r="K22" s="105">
        <v>16510</v>
      </c>
    </row>
    <row r="23" spans="2:11" s="122" customFormat="1" ht="20.100000000000001" customHeight="1" thickBot="1">
      <c r="B23" s="132" t="s">
        <v>162</v>
      </c>
      <c r="C23" s="124" t="s">
        <v>32</v>
      </c>
      <c r="D23" s="108">
        <v>6341</v>
      </c>
      <c r="E23" s="108">
        <v>14883</v>
      </c>
      <c r="F23" s="108">
        <v>22365</v>
      </c>
      <c r="G23" s="108">
        <v>31809</v>
      </c>
      <c r="H23" s="108">
        <v>6296</v>
      </c>
      <c r="I23" s="108">
        <v>15839</v>
      </c>
      <c r="J23" s="108">
        <v>18342</v>
      </c>
      <c r="K23" s="108">
        <v>18543</v>
      </c>
    </row>
    <row r="24" spans="2:11" s="122" customFormat="1" ht="20.100000000000001" customHeight="1" thickBot="1">
      <c r="B24" s="133" t="s">
        <v>163</v>
      </c>
      <c r="C24" s="126" t="s">
        <v>34</v>
      </c>
      <c r="D24" s="127">
        <v>3283</v>
      </c>
      <c r="E24" s="127">
        <v>8752</v>
      </c>
      <c r="F24" s="127">
        <v>15567</v>
      </c>
      <c r="G24" s="127">
        <v>26965</v>
      </c>
      <c r="H24" s="127">
        <v>4052</v>
      </c>
      <c r="I24" s="127">
        <v>8846</v>
      </c>
      <c r="J24" s="127">
        <v>9263</v>
      </c>
      <c r="K24" s="127">
        <v>4461</v>
      </c>
    </row>
    <row r="25" spans="2:11" s="122" customFormat="1" ht="20.100000000000001" customHeight="1" thickBot="1">
      <c r="B25" s="132" t="s">
        <v>164</v>
      </c>
      <c r="C25" s="124" t="s">
        <v>165</v>
      </c>
      <c r="D25" s="108">
        <v>8412</v>
      </c>
      <c r="E25" s="108">
        <v>18174</v>
      </c>
      <c r="F25" s="108">
        <v>26883</v>
      </c>
      <c r="G25" s="108">
        <v>37271</v>
      </c>
      <c r="H25" s="108">
        <v>8630</v>
      </c>
      <c r="I25" s="108">
        <v>18657</v>
      </c>
      <c r="J25" s="108">
        <v>14843</v>
      </c>
      <c r="K25" s="108">
        <v>3887</v>
      </c>
    </row>
    <row r="26" spans="2:11" s="122" customFormat="1" ht="20.100000000000001" customHeight="1" thickBot="1">
      <c r="B26" s="133" t="s">
        <v>166</v>
      </c>
      <c r="C26" s="126" t="s">
        <v>37</v>
      </c>
      <c r="D26" s="127">
        <v>1001</v>
      </c>
      <c r="E26" s="127">
        <v>2977</v>
      </c>
      <c r="F26" s="127">
        <v>4832</v>
      </c>
      <c r="G26" s="127">
        <v>14506</v>
      </c>
      <c r="H26" s="127">
        <v>1624</v>
      </c>
      <c r="I26" s="127">
        <v>3762</v>
      </c>
      <c r="J26" s="127">
        <v>5737</v>
      </c>
      <c r="K26" s="127">
        <v>7409</v>
      </c>
    </row>
    <row r="27" spans="2:11" s="134" customFormat="1" ht="20.100000000000001" customHeight="1" thickBot="1">
      <c r="B27" s="132" t="s">
        <v>157</v>
      </c>
      <c r="C27" s="124"/>
      <c r="D27" s="108">
        <v>6130</v>
      </c>
      <c r="E27" s="108">
        <v>11952</v>
      </c>
      <c r="F27" s="108">
        <v>17529</v>
      </c>
      <c r="G27" s="108">
        <v>26244</v>
      </c>
      <c r="H27" s="108">
        <v>4835</v>
      </c>
      <c r="I27" s="108">
        <v>10686</v>
      </c>
      <c r="J27" s="108">
        <v>31944</v>
      </c>
      <c r="K27" s="108">
        <v>131216</v>
      </c>
    </row>
    <row r="28" spans="2:11" s="130" customFormat="1" ht="20.100000000000001" customHeight="1">
      <c r="B28" s="135" t="s">
        <v>167</v>
      </c>
      <c r="C28" s="145"/>
      <c r="D28" s="145">
        <v>1454713</v>
      </c>
      <c r="E28" s="145">
        <v>1476192</v>
      </c>
      <c r="F28" s="145">
        <v>1504713</v>
      </c>
      <c r="G28" s="145">
        <v>1502804</v>
      </c>
      <c r="H28" s="145">
        <v>1535385</v>
      </c>
      <c r="I28" s="145">
        <v>1586743</v>
      </c>
      <c r="J28" s="145" t="s">
        <v>70</v>
      </c>
      <c r="K28" s="145">
        <v>1396906</v>
      </c>
    </row>
    <row r="29" spans="2:11">
      <c r="B29" s="682" t="s">
        <v>338</v>
      </c>
      <c r="C29" s="682"/>
      <c r="D29" s="682"/>
      <c r="E29" s="682"/>
      <c r="F29" s="682"/>
      <c r="G29" s="682"/>
      <c r="H29" s="682"/>
      <c r="I29" s="682"/>
      <c r="J29" s="682"/>
      <c r="K29" s="682"/>
    </row>
    <row r="30" spans="2:11" ht="20.100000000000001" customHeight="1"/>
    <row r="31" spans="2:11" ht="20.100000000000001" customHeight="1"/>
    <row r="32" spans="2:11"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sheetData>
  <mergeCells count="8">
    <mergeCell ref="B29:K29"/>
    <mergeCell ref="B3:K3"/>
    <mergeCell ref="B6:K6"/>
    <mergeCell ref="B2:K2"/>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K26"/>
  <sheetViews>
    <sheetView showGridLines="0" zoomScaleNormal="100" workbookViewId="0">
      <selection activeCell="B2" sqref="B2:K2"/>
    </sheetView>
  </sheetViews>
  <sheetFormatPr baseColWidth="10" defaultColWidth="11.42578125" defaultRowHeight="20.100000000000001" customHeight="1"/>
  <cols>
    <col min="1" max="1" width="4.7109375" style="121" customWidth="1"/>
    <col min="2" max="2" width="38" style="121" customWidth="1"/>
    <col min="3" max="11" width="8.7109375" style="121" customWidth="1"/>
    <col min="12" max="16384" width="11.42578125" style="121"/>
  </cols>
  <sheetData>
    <row r="1" spans="1:11" ht="15">
      <c r="A1" s="536" t="s">
        <v>862</v>
      </c>
    </row>
    <row r="2" spans="1:11" ht="20.100000000000001" customHeight="1">
      <c r="B2" s="654" t="s">
        <v>627</v>
      </c>
      <c r="C2" s="654"/>
      <c r="D2" s="654"/>
      <c r="E2" s="654"/>
      <c r="F2" s="654"/>
      <c r="G2" s="654"/>
      <c r="H2" s="654"/>
      <c r="I2" s="654"/>
      <c r="J2" s="654"/>
      <c r="K2" s="654"/>
    </row>
    <row r="3" spans="1:11" ht="11.25">
      <c r="B3" s="587" t="s">
        <v>141</v>
      </c>
      <c r="C3" s="587"/>
      <c r="D3" s="587"/>
      <c r="E3" s="587"/>
      <c r="F3" s="587"/>
      <c r="G3" s="587"/>
      <c r="H3" s="587"/>
      <c r="I3" s="587"/>
      <c r="J3" s="587"/>
      <c r="K3" s="587"/>
    </row>
    <row r="4" spans="1:11" ht="20.100000000000001" customHeight="1" thickBot="1">
      <c r="B4" s="699"/>
      <c r="C4" s="688" t="s">
        <v>142</v>
      </c>
      <c r="D4" s="688">
        <v>2022</v>
      </c>
      <c r="E4" s="688"/>
      <c r="F4" s="688"/>
      <c r="G4" s="688"/>
      <c r="H4" s="688">
        <v>2023</v>
      </c>
      <c r="I4" s="688"/>
      <c r="J4" s="688"/>
      <c r="K4" s="688"/>
    </row>
    <row r="5" spans="1:11" ht="25.5" customHeight="1" thickBot="1">
      <c r="B5" s="700"/>
      <c r="C5" s="688"/>
      <c r="D5" s="29" t="s">
        <v>125</v>
      </c>
      <c r="E5" s="29" t="s">
        <v>126</v>
      </c>
      <c r="F5" s="29" t="s">
        <v>143</v>
      </c>
      <c r="G5" s="29" t="s">
        <v>128</v>
      </c>
      <c r="H5" s="29" t="s">
        <v>125</v>
      </c>
      <c r="I5" s="29" t="s">
        <v>126</v>
      </c>
      <c r="J5" s="29" t="s">
        <v>168</v>
      </c>
      <c r="K5" s="29" t="s">
        <v>144</v>
      </c>
    </row>
    <row r="6" spans="1:11" s="130" customFormat="1" ht="20.100000000000001" customHeight="1" thickBot="1">
      <c r="B6" s="28" t="s">
        <v>138</v>
      </c>
      <c r="C6" s="29"/>
      <c r="D6" s="129">
        <v>59078</v>
      </c>
      <c r="E6" s="129">
        <v>121511</v>
      </c>
      <c r="F6" s="129">
        <v>206038</v>
      </c>
      <c r="G6" s="129">
        <v>277956</v>
      </c>
      <c r="H6" s="129">
        <v>65020</v>
      </c>
      <c r="I6" s="129">
        <v>131315</v>
      </c>
      <c r="J6" s="129">
        <v>152709</v>
      </c>
      <c r="K6" s="129">
        <v>163379</v>
      </c>
    </row>
    <row r="7" spans="1:11" s="122" customFormat="1" ht="20.100000000000001" customHeight="1">
      <c r="B7" s="131" t="s">
        <v>151</v>
      </c>
      <c r="C7" s="31" t="s">
        <v>14</v>
      </c>
      <c r="D7" s="105">
        <v>33761</v>
      </c>
      <c r="E7" s="105">
        <v>63123</v>
      </c>
      <c r="F7" s="105">
        <v>91741</v>
      </c>
      <c r="G7" s="105">
        <v>112105</v>
      </c>
      <c r="H7" s="105">
        <v>35584</v>
      </c>
      <c r="I7" s="105">
        <v>64650</v>
      </c>
      <c r="J7" s="105">
        <v>70794</v>
      </c>
      <c r="K7" s="105">
        <v>75374</v>
      </c>
    </row>
    <row r="8" spans="1:11" s="122" customFormat="1" ht="20.100000000000001" customHeight="1" thickBot="1">
      <c r="B8" s="132" t="s">
        <v>152</v>
      </c>
      <c r="C8" s="124" t="s">
        <v>16</v>
      </c>
      <c r="D8" s="108">
        <v>15033</v>
      </c>
      <c r="E8" s="108">
        <v>34808</v>
      </c>
      <c r="F8" s="108">
        <v>66205</v>
      </c>
      <c r="G8" s="108">
        <v>100348</v>
      </c>
      <c r="H8" s="108">
        <v>16466</v>
      </c>
      <c r="I8" s="108">
        <v>38835</v>
      </c>
      <c r="J8" s="108">
        <v>47185</v>
      </c>
      <c r="K8" s="108">
        <v>58436</v>
      </c>
    </row>
    <row r="9" spans="1:11" s="122" customFormat="1" ht="20.100000000000001" customHeight="1">
      <c r="B9" s="131" t="s">
        <v>153</v>
      </c>
      <c r="C9" s="31" t="s">
        <v>18</v>
      </c>
      <c r="D9" s="105">
        <v>280</v>
      </c>
      <c r="E9" s="105">
        <v>409</v>
      </c>
      <c r="F9" s="105">
        <v>451</v>
      </c>
      <c r="G9" s="105">
        <v>490</v>
      </c>
      <c r="H9" s="105">
        <v>61</v>
      </c>
      <c r="I9" s="105">
        <v>111</v>
      </c>
      <c r="J9" s="105">
        <v>133</v>
      </c>
      <c r="K9" s="105">
        <v>151</v>
      </c>
    </row>
    <row r="10" spans="1:11" s="122" customFormat="1" ht="20.100000000000001" customHeight="1" thickBot="1">
      <c r="B10" s="132" t="s">
        <v>154</v>
      </c>
      <c r="C10" s="124" t="s">
        <v>20</v>
      </c>
      <c r="D10" s="108">
        <v>2113</v>
      </c>
      <c r="E10" s="108">
        <v>4829</v>
      </c>
      <c r="F10" s="108">
        <v>6935</v>
      </c>
      <c r="G10" s="108">
        <v>9723</v>
      </c>
      <c r="H10" s="108">
        <v>2044</v>
      </c>
      <c r="I10" s="108">
        <v>4696</v>
      </c>
      <c r="J10" s="108">
        <v>5483</v>
      </c>
      <c r="K10" s="108">
        <v>4402</v>
      </c>
    </row>
    <row r="11" spans="1:11" s="122" customFormat="1" ht="20.100000000000001" customHeight="1" thickBot="1">
      <c r="B11" s="133" t="s">
        <v>155</v>
      </c>
      <c r="C11" s="126" t="s">
        <v>156</v>
      </c>
      <c r="D11" s="105">
        <v>1249</v>
      </c>
      <c r="E11" s="105">
        <v>3258</v>
      </c>
      <c r="F11" s="105">
        <v>3936</v>
      </c>
      <c r="G11" s="105">
        <v>6746</v>
      </c>
      <c r="H11" s="105">
        <v>2819</v>
      </c>
      <c r="I11" s="105">
        <v>5668</v>
      </c>
      <c r="J11" s="105">
        <v>6311</v>
      </c>
      <c r="K11" s="105">
        <v>5935</v>
      </c>
    </row>
    <row r="12" spans="1:11" s="122" customFormat="1" ht="20.100000000000001" customHeight="1" thickBot="1">
      <c r="B12" s="132" t="s">
        <v>157</v>
      </c>
      <c r="C12" s="124"/>
      <c r="D12" s="108">
        <v>6642</v>
      </c>
      <c r="E12" s="108">
        <v>15084</v>
      </c>
      <c r="F12" s="108">
        <v>36770</v>
      </c>
      <c r="G12" s="108">
        <v>48544</v>
      </c>
      <c r="H12" s="108">
        <v>8046</v>
      </c>
      <c r="I12" s="108">
        <v>17355</v>
      </c>
      <c r="J12" s="108">
        <v>22803</v>
      </c>
      <c r="K12" s="108">
        <v>19081</v>
      </c>
    </row>
    <row r="13" spans="1:11" s="130" customFormat="1" ht="20.100000000000001" customHeight="1" thickBot="1">
      <c r="B13" s="28" t="s">
        <v>139</v>
      </c>
      <c r="C13" s="29"/>
      <c r="D13" s="129">
        <v>63570</v>
      </c>
      <c r="E13" s="129">
        <v>146002</v>
      </c>
      <c r="F13" s="129">
        <v>223389</v>
      </c>
      <c r="G13" s="129">
        <v>319132</v>
      </c>
      <c r="H13" s="129">
        <v>64144</v>
      </c>
      <c r="I13" s="129">
        <v>152851</v>
      </c>
      <c r="J13" s="129">
        <v>187372</v>
      </c>
      <c r="K13" s="129">
        <v>199692</v>
      </c>
    </row>
    <row r="14" spans="1:11" s="122" customFormat="1" ht="20.100000000000001" customHeight="1">
      <c r="B14" s="131" t="s">
        <v>158</v>
      </c>
      <c r="C14" s="31" t="s">
        <v>26</v>
      </c>
      <c r="D14" s="105">
        <v>6046</v>
      </c>
      <c r="E14" s="105">
        <v>13390</v>
      </c>
      <c r="F14" s="105">
        <v>19559</v>
      </c>
      <c r="G14" s="105">
        <v>27697</v>
      </c>
      <c r="H14" s="105">
        <v>6284</v>
      </c>
      <c r="I14" s="105">
        <v>13963</v>
      </c>
      <c r="J14" s="105">
        <v>16207</v>
      </c>
      <c r="K14" s="105">
        <v>13683</v>
      </c>
    </row>
    <row r="15" spans="1:11" s="122" customFormat="1" ht="20.100000000000001" customHeight="1" thickBot="1">
      <c r="B15" s="132" t="s">
        <v>159</v>
      </c>
      <c r="C15" s="124" t="s">
        <v>28</v>
      </c>
      <c r="D15" s="108">
        <v>2619</v>
      </c>
      <c r="E15" s="108">
        <v>5377</v>
      </c>
      <c r="F15" s="108">
        <v>8464</v>
      </c>
      <c r="G15" s="108">
        <v>12503</v>
      </c>
      <c r="H15" s="108">
        <v>2813</v>
      </c>
      <c r="I15" s="108">
        <v>6163</v>
      </c>
      <c r="J15" s="108">
        <v>7158</v>
      </c>
      <c r="K15" s="108">
        <v>3983</v>
      </c>
    </row>
    <row r="16" spans="1:11" s="122" customFormat="1" ht="20.100000000000001" customHeight="1">
      <c r="B16" s="131" t="s">
        <v>160</v>
      </c>
      <c r="C16" s="31" t="s">
        <v>161</v>
      </c>
      <c r="D16" s="105">
        <v>4953</v>
      </c>
      <c r="E16" s="105">
        <v>13208</v>
      </c>
      <c r="F16" s="105">
        <v>18429</v>
      </c>
      <c r="G16" s="105">
        <v>25928</v>
      </c>
      <c r="H16" s="105">
        <v>5459</v>
      </c>
      <c r="I16" s="105">
        <v>14715</v>
      </c>
      <c r="J16" s="105">
        <v>16599</v>
      </c>
      <c r="K16" s="105">
        <v>16510</v>
      </c>
    </row>
    <row r="17" spans="2:11" s="122" customFormat="1" ht="20.100000000000001" customHeight="1" thickBot="1">
      <c r="B17" s="132" t="s">
        <v>162</v>
      </c>
      <c r="C17" s="124" t="s">
        <v>32</v>
      </c>
      <c r="D17" s="108">
        <v>5725</v>
      </c>
      <c r="E17" s="108">
        <v>13548</v>
      </c>
      <c r="F17" s="108">
        <v>20240</v>
      </c>
      <c r="G17" s="108">
        <v>28593</v>
      </c>
      <c r="H17" s="108">
        <v>5524</v>
      </c>
      <c r="I17" s="108">
        <v>14137</v>
      </c>
      <c r="J17" s="108">
        <v>16598</v>
      </c>
      <c r="K17" s="108">
        <v>18543</v>
      </c>
    </row>
    <row r="18" spans="2:11" s="122" customFormat="1" ht="20.100000000000001" customHeight="1" thickBot="1">
      <c r="B18" s="133" t="s">
        <v>163</v>
      </c>
      <c r="C18" s="126" t="s">
        <v>34</v>
      </c>
      <c r="D18" s="105">
        <v>1214</v>
      </c>
      <c r="E18" s="105">
        <v>4264</v>
      </c>
      <c r="F18" s="105">
        <v>8733</v>
      </c>
      <c r="G18" s="105">
        <v>16369</v>
      </c>
      <c r="H18" s="105">
        <v>2069</v>
      </c>
      <c r="I18" s="105">
        <v>4259</v>
      </c>
      <c r="J18" s="105">
        <v>5076</v>
      </c>
      <c r="K18" s="105">
        <v>4461</v>
      </c>
    </row>
    <row r="19" spans="2:11" s="122" customFormat="1" ht="20.100000000000001" customHeight="1" thickBot="1">
      <c r="B19" s="132" t="s">
        <v>164</v>
      </c>
      <c r="C19" s="124" t="s">
        <v>165</v>
      </c>
      <c r="D19" s="108">
        <v>2476</v>
      </c>
      <c r="E19" s="108">
        <v>5640</v>
      </c>
      <c r="F19" s="108">
        <v>8633</v>
      </c>
      <c r="G19" s="108">
        <v>12183</v>
      </c>
      <c r="H19" s="108">
        <v>2179</v>
      </c>
      <c r="I19" s="108">
        <v>4938</v>
      </c>
      <c r="J19" s="108">
        <v>5799</v>
      </c>
      <c r="K19" s="108">
        <v>3887</v>
      </c>
    </row>
    <row r="20" spans="2:11" s="122" customFormat="1" ht="20.100000000000001" customHeight="1" thickBot="1">
      <c r="B20" s="133" t="s">
        <v>166</v>
      </c>
      <c r="C20" s="126" t="s">
        <v>37</v>
      </c>
      <c r="D20" s="105">
        <v>882</v>
      </c>
      <c r="E20" s="105">
        <v>2711</v>
      </c>
      <c r="F20" s="105">
        <v>4488</v>
      </c>
      <c r="G20" s="105">
        <v>14581</v>
      </c>
      <c r="H20" s="105">
        <v>1508</v>
      </c>
      <c r="I20" s="105">
        <v>3471</v>
      </c>
      <c r="J20" s="105">
        <v>4918</v>
      </c>
      <c r="K20" s="105">
        <v>7409</v>
      </c>
    </row>
    <row r="21" spans="2:11" s="134" customFormat="1" ht="20.100000000000001" customHeight="1" thickBot="1">
      <c r="B21" s="132" t="s">
        <v>157</v>
      </c>
      <c r="C21" s="124"/>
      <c r="D21" s="108">
        <v>39655</v>
      </c>
      <c r="E21" s="108">
        <v>87864</v>
      </c>
      <c r="F21" s="108">
        <v>134843</v>
      </c>
      <c r="G21" s="108">
        <v>181278</v>
      </c>
      <c r="H21" s="108">
        <v>38308</v>
      </c>
      <c r="I21" s="108">
        <v>91205</v>
      </c>
      <c r="J21" s="108">
        <v>115017</v>
      </c>
      <c r="K21" s="108">
        <v>131216</v>
      </c>
    </row>
    <row r="22" spans="2:11" s="130" customFormat="1" ht="20.100000000000001" customHeight="1">
      <c r="B22" s="135" t="s">
        <v>167</v>
      </c>
      <c r="C22" s="136"/>
      <c r="D22" s="136">
        <v>1306805</v>
      </c>
      <c r="E22" s="136">
        <v>1326119</v>
      </c>
      <c r="F22" s="136">
        <v>1359412</v>
      </c>
      <c r="G22" s="136">
        <v>1358886</v>
      </c>
      <c r="H22" s="136">
        <v>1387652</v>
      </c>
      <c r="I22" s="136">
        <v>1420151</v>
      </c>
      <c r="J22" s="212" t="s">
        <v>133</v>
      </c>
      <c r="K22" s="136">
        <v>1396906</v>
      </c>
    </row>
    <row r="23" spans="2:11" ht="11.25">
      <c r="B23" s="682" t="s">
        <v>338</v>
      </c>
      <c r="C23" s="682"/>
      <c r="D23" s="682"/>
      <c r="E23" s="682"/>
      <c r="F23" s="682"/>
      <c r="G23" s="682"/>
      <c r="H23" s="682"/>
      <c r="I23" s="682"/>
      <c r="J23" s="682"/>
      <c r="K23" s="682"/>
    </row>
    <row r="24" spans="2:11" ht="20.100000000000001" customHeight="1">
      <c r="I24" s="698"/>
      <c r="J24" s="698"/>
      <c r="K24" s="698"/>
    </row>
    <row r="25" spans="2:11" ht="20.100000000000001" customHeight="1">
      <c r="I25" s="698"/>
      <c r="J25" s="698"/>
      <c r="K25" s="698"/>
    </row>
    <row r="26" spans="2:11" ht="20.100000000000001" customHeight="1">
      <c r="I26" s="698"/>
      <c r="J26" s="698"/>
      <c r="K26" s="698"/>
    </row>
  </sheetData>
  <mergeCells count="8">
    <mergeCell ref="I24:K26"/>
    <mergeCell ref="B2:K2"/>
    <mergeCell ref="B4:B5"/>
    <mergeCell ref="C4:C5"/>
    <mergeCell ref="D4:G4"/>
    <mergeCell ref="H4:K4"/>
    <mergeCell ref="B3:K3"/>
    <mergeCell ref="B23:K2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Q30"/>
  <sheetViews>
    <sheetView showGridLines="0" zoomScaleNormal="100" workbookViewId="0">
      <selection activeCell="B2" sqref="B2:J2"/>
    </sheetView>
  </sheetViews>
  <sheetFormatPr baseColWidth="10" defaultColWidth="11.42578125" defaultRowHeight="14.25"/>
  <cols>
    <col min="1" max="1" width="5" style="137" customWidth="1"/>
    <col min="2" max="2" width="38.28515625" style="137" customWidth="1"/>
    <col min="3" max="10" width="8.7109375" style="137" customWidth="1"/>
    <col min="11" max="11" width="11.42578125" style="139"/>
    <col min="12" max="16384" width="11.42578125" style="137"/>
  </cols>
  <sheetData>
    <row r="1" spans="1:17" ht="20.100000000000001" customHeight="1">
      <c r="A1" s="536" t="s">
        <v>862</v>
      </c>
      <c r="C1" s="138"/>
      <c r="D1" s="138"/>
      <c r="E1" s="138"/>
      <c r="F1" s="138"/>
      <c r="G1" s="138"/>
      <c r="H1" s="138"/>
      <c r="I1" s="138"/>
      <c r="J1" s="138"/>
    </row>
    <row r="2" spans="1:17" ht="20.100000000000001" customHeight="1" thickBot="1">
      <c r="B2" s="686" t="s">
        <v>628</v>
      </c>
      <c r="C2" s="686"/>
      <c r="D2" s="686"/>
      <c r="E2" s="686"/>
      <c r="F2" s="686"/>
      <c r="G2" s="686"/>
      <c r="H2" s="686"/>
      <c r="I2" s="686"/>
      <c r="J2" s="686"/>
      <c r="M2" s="102"/>
    </row>
    <row r="3" spans="1:17" ht="15" thickBot="1">
      <c r="B3" s="683" t="s">
        <v>141</v>
      </c>
      <c r="C3" s="683"/>
      <c r="D3" s="683"/>
      <c r="E3" s="683"/>
      <c r="F3" s="683"/>
      <c r="G3" s="683"/>
      <c r="H3" s="683"/>
      <c r="I3" s="683"/>
      <c r="J3" s="683"/>
      <c r="M3" s="102"/>
    </row>
    <row r="4" spans="1:17" ht="20.100000000000001" customHeight="1" thickBot="1">
      <c r="B4" s="701"/>
      <c r="C4" s="702" t="s">
        <v>142</v>
      </c>
      <c r="D4" s="695">
        <v>2022</v>
      </c>
      <c r="E4" s="696"/>
      <c r="F4" s="696"/>
      <c r="G4" s="697"/>
      <c r="H4" s="695">
        <v>2023</v>
      </c>
      <c r="I4" s="696"/>
      <c r="J4" s="697"/>
      <c r="K4" s="102"/>
    </row>
    <row r="5" spans="1:17" ht="20.100000000000001" customHeight="1" thickBot="1">
      <c r="B5" s="700"/>
      <c r="C5" s="639"/>
      <c r="D5" s="29" t="s">
        <v>125</v>
      </c>
      <c r="E5" s="29" t="s">
        <v>126</v>
      </c>
      <c r="F5" s="29" t="s">
        <v>143</v>
      </c>
      <c r="G5" s="29" t="s">
        <v>128</v>
      </c>
      <c r="H5" s="29" t="s">
        <v>125</v>
      </c>
      <c r="I5" s="29" t="s">
        <v>126</v>
      </c>
      <c r="J5" s="29" t="s">
        <v>168</v>
      </c>
      <c r="K5" s="102"/>
    </row>
    <row r="6" spans="1:17" s="102" customFormat="1" ht="20.100000000000001" customHeight="1" thickBot="1">
      <c r="B6" s="28" t="s">
        <v>138</v>
      </c>
      <c r="C6" s="29"/>
      <c r="D6" s="129">
        <v>49283</v>
      </c>
      <c r="E6" s="129">
        <v>97853</v>
      </c>
      <c r="F6" s="129">
        <v>163268</v>
      </c>
      <c r="G6" s="129">
        <v>223523</v>
      </c>
      <c r="H6" s="129">
        <v>50625</v>
      </c>
      <c r="I6" s="129">
        <v>103041</v>
      </c>
      <c r="J6" s="129">
        <v>135254</v>
      </c>
      <c r="L6" s="123"/>
      <c r="M6" s="123"/>
      <c r="N6" s="123"/>
      <c r="O6" s="123"/>
      <c r="P6" s="123"/>
      <c r="Q6" s="123"/>
    </row>
    <row r="7" spans="1:17" s="102" customFormat="1" ht="20.100000000000001" customHeight="1" thickBot="1">
      <c r="B7" s="131" t="s">
        <v>151</v>
      </c>
      <c r="C7" s="31" t="s">
        <v>14</v>
      </c>
      <c r="D7" s="105">
        <v>4623</v>
      </c>
      <c r="E7" s="105">
        <v>9324</v>
      </c>
      <c r="F7" s="105">
        <v>14374</v>
      </c>
      <c r="G7" s="105">
        <v>19705</v>
      </c>
      <c r="H7" s="105">
        <v>4470</v>
      </c>
      <c r="I7" s="105">
        <v>9135</v>
      </c>
      <c r="J7" s="105">
        <v>10778</v>
      </c>
      <c r="K7" s="140"/>
      <c r="L7" s="123"/>
      <c r="M7" s="123"/>
      <c r="N7" s="123"/>
      <c r="O7" s="123"/>
      <c r="P7" s="123"/>
      <c r="Q7" s="123"/>
    </row>
    <row r="8" spans="1:17" s="102" customFormat="1" ht="20.100000000000001" customHeight="1" thickBot="1">
      <c r="B8" s="132" t="s">
        <v>152</v>
      </c>
      <c r="C8" s="124" t="s">
        <v>16</v>
      </c>
      <c r="D8" s="108">
        <v>12825</v>
      </c>
      <c r="E8" s="108">
        <v>25490</v>
      </c>
      <c r="F8" s="108">
        <v>40566</v>
      </c>
      <c r="G8" s="108">
        <v>53633</v>
      </c>
      <c r="H8" s="108">
        <v>14517</v>
      </c>
      <c r="I8" s="108">
        <v>28749</v>
      </c>
      <c r="J8" s="108">
        <v>38586</v>
      </c>
      <c r="K8" s="140"/>
      <c r="L8" s="123"/>
      <c r="M8" s="123"/>
      <c r="N8" s="123"/>
      <c r="O8" s="123"/>
      <c r="P8" s="123"/>
      <c r="Q8" s="123"/>
    </row>
    <row r="9" spans="1:17" s="102" customFormat="1" ht="20.100000000000001" customHeight="1" thickBot="1">
      <c r="B9" s="131" t="s">
        <v>153</v>
      </c>
      <c r="C9" s="31" t="s">
        <v>18</v>
      </c>
      <c r="D9" s="105">
        <v>764</v>
      </c>
      <c r="E9" s="105">
        <v>1648</v>
      </c>
      <c r="F9" s="105">
        <v>2454</v>
      </c>
      <c r="G9" s="105">
        <v>3253</v>
      </c>
      <c r="H9" s="105">
        <v>768</v>
      </c>
      <c r="I9" s="105">
        <v>1541</v>
      </c>
      <c r="J9" s="105">
        <v>1816</v>
      </c>
      <c r="K9" s="140"/>
      <c r="L9" s="123"/>
      <c r="M9" s="123"/>
      <c r="N9" s="123"/>
      <c r="O9" s="123"/>
      <c r="P9" s="123"/>
      <c r="Q9" s="123"/>
    </row>
    <row r="10" spans="1:17" s="102" customFormat="1" ht="20.100000000000001" customHeight="1" thickBot="1">
      <c r="B10" s="132" t="s">
        <v>154</v>
      </c>
      <c r="C10" s="124" t="s">
        <v>20</v>
      </c>
      <c r="D10" s="108">
        <v>98</v>
      </c>
      <c r="E10" s="108">
        <v>199</v>
      </c>
      <c r="F10" s="108">
        <v>281</v>
      </c>
      <c r="G10" s="108">
        <v>398</v>
      </c>
      <c r="H10" s="108">
        <v>97</v>
      </c>
      <c r="I10" s="108">
        <v>192</v>
      </c>
      <c r="J10" s="108">
        <v>218</v>
      </c>
      <c r="K10" s="140"/>
      <c r="L10" s="123"/>
      <c r="M10" s="123"/>
      <c r="N10" s="123"/>
      <c r="O10" s="123"/>
      <c r="P10" s="123"/>
      <c r="Q10" s="123"/>
    </row>
    <row r="11" spans="1:17" s="102" customFormat="1" ht="20.100000000000001" customHeight="1" thickBot="1">
      <c r="B11" s="133" t="s">
        <v>155</v>
      </c>
      <c r="C11" s="126" t="s">
        <v>156</v>
      </c>
      <c r="D11" s="127">
        <v>89</v>
      </c>
      <c r="E11" s="127">
        <v>183</v>
      </c>
      <c r="F11" s="127">
        <v>330</v>
      </c>
      <c r="G11" s="127">
        <v>626</v>
      </c>
      <c r="H11" s="127">
        <v>110</v>
      </c>
      <c r="I11" s="127">
        <v>314</v>
      </c>
      <c r="J11" s="127">
        <v>456</v>
      </c>
      <c r="K11" s="140"/>
      <c r="L11" s="123"/>
      <c r="M11" s="123"/>
      <c r="N11" s="123"/>
      <c r="O11" s="123"/>
      <c r="P11" s="123"/>
      <c r="Q11" s="123"/>
    </row>
    <row r="12" spans="1:17" s="102" customFormat="1" ht="20.100000000000001" customHeight="1" thickBot="1">
      <c r="B12" s="132" t="s">
        <v>157</v>
      </c>
      <c r="C12" s="124"/>
      <c r="D12" s="108">
        <v>30884</v>
      </c>
      <c r="E12" s="108">
        <v>61009</v>
      </c>
      <c r="F12" s="108">
        <v>105263</v>
      </c>
      <c r="G12" s="108">
        <v>145908</v>
      </c>
      <c r="H12" s="108">
        <v>30663</v>
      </c>
      <c r="I12" s="108">
        <v>63110</v>
      </c>
      <c r="J12" s="108">
        <v>83400</v>
      </c>
      <c r="K12" s="140"/>
      <c r="L12" s="123"/>
      <c r="M12" s="123"/>
      <c r="N12" s="123"/>
      <c r="O12" s="123"/>
      <c r="P12" s="123"/>
      <c r="Q12" s="123"/>
    </row>
    <row r="13" spans="1:17" s="102" customFormat="1" ht="20.100000000000001" customHeight="1" thickBot="1">
      <c r="B13" s="28" t="s">
        <v>139</v>
      </c>
      <c r="C13" s="29"/>
      <c r="D13" s="129">
        <v>49051</v>
      </c>
      <c r="E13" s="129">
        <v>106880</v>
      </c>
      <c r="F13" s="129">
        <v>169474</v>
      </c>
      <c r="G13" s="129">
        <v>238642</v>
      </c>
      <c r="H13" s="129">
        <v>52976</v>
      </c>
      <c r="I13" s="129">
        <v>115151</v>
      </c>
      <c r="J13" s="129">
        <v>136396</v>
      </c>
      <c r="K13" s="141"/>
      <c r="L13" s="123"/>
      <c r="M13" s="123"/>
      <c r="N13" s="123"/>
      <c r="O13" s="123"/>
      <c r="P13" s="123"/>
      <c r="Q13" s="123"/>
    </row>
    <row r="14" spans="1:17" s="102" customFormat="1" ht="20.100000000000001" customHeight="1" thickBot="1">
      <c r="B14" s="131" t="s">
        <v>158</v>
      </c>
      <c r="C14" s="31" t="s">
        <v>26</v>
      </c>
      <c r="D14" s="105">
        <v>21164</v>
      </c>
      <c r="E14" s="105">
        <v>46456</v>
      </c>
      <c r="F14" s="105">
        <v>68442</v>
      </c>
      <c r="G14" s="105">
        <v>95897</v>
      </c>
      <c r="H14" s="105">
        <v>22412</v>
      </c>
      <c r="I14" s="105">
        <v>49613</v>
      </c>
      <c r="J14" s="105">
        <v>57394</v>
      </c>
      <c r="K14" s="140"/>
      <c r="L14" s="123"/>
      <c r="M14" s="123"/>
      <c r="N14" s="123"/>
      <c r="O14" s="123"/>
      <c r="P14" s="123"/>
      <c r="Q14" s="123"/>
    </row>
    <row r="15" spans="1:17" s="102" customFormat="1" ht="20.100000000000001" customHeight="1" thickBot="1">
      <c r="B15" s="132" t="s">
        <v>159</v>
      </c>
      <c r="C15" s="124" t="s">
        <v>28</v>
      </c>
      <c r="D15" s="108">
        <v>9465</v>
      </c>
      <c r="E15" s="108">
        <v>18795</v>
      </c>
      <c r="F15" s="108">
        <v>27666</v>
      </c>
      <c r="G15" s="108">
        <v>37795</v>
      </c>
      <c r="H15" s="108">
        <v>10154</v>
      </c>
      <c r="I15" s="108">
        <v>20145</v>
      </c>
      <c r="J15" s="108">
        <v>23408</v>
      </c>
      <c r="K15" s="140"/>
      <c r="L15" s="123"/>
      <c r="M15" s="123"/>
      <c r="N15" s="123"/>
      <c r="O15" s="123"/>
      <c r="P15" s="123"/>
      <c r="Q15" s="123"/>
    </row>
    <row r="16" spans="1:17" s="102" customFormat="1" ht="20.100000000000001" customHeight="1" thickBot="1">
      <c r="B16" s="131" t="s">
        <v>160</v>
      </c>
      <c r="C16" s="31" t="s">
        <v>161</v>
      </c>
      <c r="D16" s="105">
        <v>8632</v>
      </c>
      <c r="E16" s="105">
        <v>18535</v>
      </c>
      <c r="F16" s="105">
        <v>27864</v>
      </c>
      <c r="G16" s="105">
        <v>39640</v>
      </c>
      <c r="H16" s="105">
        <v>9044</v>
      </c>
      <c r="I16" s="105">
        <v>19653</v>
      </c>
      <c r="J16" s="105">
        <v>23080</v>
      </c>
      <c r="K16" s="140"/>
      <c r="L16" s="123"/>
      <c r="M16" s="123"/>
      <c r="N16" s="123"/>
      <c r="O16" s="123"/>
      <c r="P16" s="123"/>
      <c r="Q16" s="123"/>
    </row>
    <row r="17" spans="2:17" s="102" customFormat="1" ht="20.100000000000001" customHeight="1" thickBot="1">
      <c r="B17" s="132" t="s">
        <v>162</v>
      </c>
      <c r="C17" s="124" t="s">
        <v>32</v>
      </c>
      <c r="D17" s="108">
        <v>721</v>
      </c>
      <c r="E17" s="108">
        <v>1537</v>
      </c>
      <c r="F17" s="108">
        <v>2446</v>
      </c>
      <c r="G17" s="108">
        <v>3728</v>
      </c>
      <c r="H17" s="108">
        <v>964</v>
      </c>
      <c r="I17" s="108">
        <v>2170</v>
      </c>
      <c r="J17" s="108">
        <v>2617</v>
      </c>
      <c r="K17" s="140"/>
      <c r="L17" s="123"/>
      <c r="M17" s="123"/>
      <c r="N17" s="123"/>
      <c r="O17" s="123"/>
      <c r="P17" s="123"/>
      <c r="Q17" s="123"/>
    </row>
    <row r="18" spans="2:17" s="102" customFormat="1" ht="20.100000000000001" customHeight="1" thickBot="1">
      <c r="B18" s="133" t="s">
        <v>163</v>
      </c>
      <c r="C18" s="126" t="s">
        <v>34</v>
      </c>
      <c r="D18" s="127">
        <v>784</v>
      </c>
      <c r="E18" s="127">
        <v>2015</v>
      </c>
      <c r="F18" s="127">
        <v>3150</v>
      </c>
      <c r="G18" s="127">
        <v>5554</v>
      </c>
      <c r="H18" s="127">
        <v>868</v>
      </c>
      <c r="I18" s="127">
        <v>2128</v>
      </c>
      <c r="J18" s="127">
        <v>2413</v>
      </c>
      <c r="K18" s="140"/>
      <c r="L18" s="123"/>
      <c r="M18" s="123"/>
      <c r="N18" s="123"/>
      <c r="O18" s="123"/>
      <c r="P18" s="123"/>
      <c r="Q18" s="123"/>
    </row>
    <row r="19" spans="2:17" s="102" customFormat="1" ht="20.100000000000001" customHeight="1" thickBot="1">
      <c r="B19" s="132" t="s">
        <v>164</v>
      </c>
      <c r="C19" s="124" t="s">
        <v>165</v>
      </c>
      <c r="D19" s="108">
        <v>3494</v>
      </c>
      <c r="E19" s="108">
        <v>7292</v>
      </c>
      <c r="F19" s="108">
        <v>10903</v>
      </c>
      <c r="G19" s="108">
        <v>14927</v>
      </c>
      <c r="H19" s="108">
        <v>3613</v>
      </c>
      <c r="I19" s="108">
        <v>7642</v>
      </c>
      <c r="J19" s="108">
        <v>8889</v>
      </c>
      <c r="K19" s="140"/>
      <c r="L19" s="123"/>
      <c r="M19" s="123"/>
      <c r="N19" s="123"/>
      <c r="O19" s="123"/>
      <c r="P19" s="123"/>
      <c r="Q19" s="123"/>
    </row>
    <row r="20" spans="2:17" s="102" customFormat="1" ht="20.100000000000001" customHeight="1" thickBot="1">
      <c r="B20" s="133" t="s">
        <v>166</v>
      </c>
      <c r="C20" s="126" t="s">
        <v>37</v>
      </c>
      <c r="D20" s="127">
        <v>355</v>
      </c>
      <c r="E20" s="127">
        <v>1342</v>
      </c>
      <c r="F20" s="127">
        <v>2080</v>
      </c>
      <c r="G20" s="127">
        <v>5575</v>
      </c>
      <c r="H20" s="127">
        <v>552</v>
      </c>
      <c r="I20" s="127">
        <v>1974</v>
      </c>
      <c r="J20" s="127">
        <v>2369</v>
      </c>
      <c r="K20" s="140"/>
      <c r="L20" s="123"/>
      <c r="M20" s="123"/>
      <c r="N20" s="123"/>
      <c r="O20" s="123"/>
      <c r="P20" s="123"/>
      <c r="Q20" s="123"/>
    </row>
    <row r="21" spans="2:17" s="109" customFormat="1" ht="20.100000000000001" customHeight="1" thickBot="1">
      <c r="B21" s="132" t="s">
        <v>157</v>
      </c>
      <c r="C21" s="124"/>
      <c r="D21" s="108">
        <v>4436</v>
      </c>
      <c r="E21" s="108">
        <v>10908</v>
      </c>
      <c r="F21" s="108">
        <v>26923</v>
      </c>
      <c r="G21" s="108">
        <v>35526</v>
      </c>
      <c r="H21" s="108">
        <v>5369</v>
      </c>
      <c r="I21" s="108">
        <v>11826</v>
      </c>
      <c r="J21" s="108">
        <v>16226</v>
      </c>
      <c r="K21" s="140"/>
      <c r="L21" s="123"/>
      <c r="M21" s="123"/>
      <c r="N21" s="123"/>
      <c r="O21" s="123"/>
      <c r="P21" s="123"/>
      <c r="Q21" s="123"/>
    </row>
    <row r="22" spans="2:17" s="102" customFormat="1" ht="20.100000000000001" customHeight="1">
      <c r="B22" s="135" t="s">
        <v>167</v>
      </c>
      <c r="C22" s="136"/>
      <c r="D22" s="136">
        <v>309766</v>
      </c>
      <c r="E22" s="136">
        <v>316685</v>
      </c>
      <c r="F22" s="136">
        <v>314867</v>
      </c>
      <c r="G22" s="136">
        <v>317090</v>
      </c>
      <c r="H22" s="136">
        <v>322406</v>
      </c>
      <c r="I22" s="136">
        <v>327346</v>
      </c>
      <c r="J22" s="136">
        <v>325834</v>
      </c>
      <c r="K22" s="123"/>
      <c r="L22" s="123"/>
      <c r="M22" s="123"/>
      <c r="N22" s="123"/>
      <c r="O22" s="123"/>
      <c r="P22" s="123"/>
      <c r="Q22" s="123"/>
    </row>
    <row r="23" spans="2:17">
      <c r="B23" s="682" t="s">
        <v>338</v>
      </c>
      <c r="C23" s="682"/>
      <c r="D23" s="682"/>
      <c r="E23" s="682"/>
      <c r="F23" s="682"/>
      <c r="G23" s="682"/>
      <c r="H23" s="682"/>
      <c r="I23" s="682"/>
      <c r="J23" s="682"/>
      <c r="K23" s="123"/>
    </row>
    <row r="24" spans="2:17" ht="20.100000000000001" customHeight="1">
      <c r="K24" s="123"/>
    </row>
    <row r="25" spans="2:17" ht="20.100000000000001" customHeight="1"/>
    <row r="26" spans="2:17" ht="20.100000000000001" customHeight="1"/>
    <row r="27" spans="2:17" ht="20.100000000000001" customHeight="1"/>
    <row r="28" spans="2:17" ht="20.100000000000001" customHeight="1"/>
    <row r="29" spans="2:17" ht="20.100000000000001" customHeight="1"/>
    <row r="30" spans="2:17" ht="20.100000000000001" customHeight="1"/>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Q24"/>
  <sheetViews>
    <sheetView showGridLines="0" zoomScaleNormal="100" workbookViewId="0">
      <selection activeCell="B2" sqref="B2:I2"/>
    </sheetView>
  </sheetViews>
  <sheetFormatPr baseColWidth="10" defaultColWidth="11.42578125" defaultRowHeight="20.100000000000001" customHeight="1"/>
  <cols>
    <col min="1" max="1" width="4.28515625" style="121" customWidth="1"/>
    <col min="2" max="2" width="37.85546875" style="121" customWidth="1"/>
    <col min="3" max="9" width="8.7109375" style="121" customWidth="1"/>
    <col min="10" max="16384" width="11.42578125" style="121"/>
  </cols>
  <sheetData>
    <row r="1" spans="1:17" ht="20.100000000000001" customHeight="1">
      <c r="A1" s="536" t="s">
        <v>862</v>
      </c>
    </row>
    <row r="2" spans="1:17" ht="20.100000000000001" customHeight="1" thickBot="1">
      <c r="B2" s="686" t="s">
        <v>629</v>
      </c>
      <c r="C2" s="686"/>
      <c r="D2" s="686"/>
      <c r="E2" s="686"/>
      <c r="F2" s="686"/>
      <c r="G2" s="686"/>
      <c r="H2" s="686"/>
      <c r="I2" s="686"/>
      <c r="J2" s="142"/>
    </row>
    <row r="3" spans="1:17" ht="12" thickBot="1">
      <c r="B3" s="683" t="s">
        <v>141</v>
      </c>
      <c r="C3" s="683"/>
      <c r="D3" s="683"/>
      <c r="E3" s="683"/>
      <c r="F3" s="683"/>
      <c r="G3" s="683"/>
      <c r="H3" s="683"/>
      <c r="I3" s="683"/>
      <c r="J3" s="143"/>
    </row>
    <row r="4" spans="1:17" ht="20.100000000000001" customHeight="1" thickBot="1">
      <c r="B4" s="701"/>
      <c r="C4" s="702" t="s">
        <v>142</v>
      </c>
      <c r="D4" s="695">
        <v>2022</v>
      </c>
      <c r="E4" s="696"/>
      <c r="F4" s="696"/>
      <c r="G4" s="697"/>
      <c r="H4" s="695">
        <v>2023</v>
      </c>
      <c r="I4" s="697"/>
    </row>
    <row r="5" spans="1:17" ht="20.100000000000001" customHeight="1" thickBot="1">
      <c r="B5" s="700"/>
      <c r="C5" s="639"/>
      <c r="D5" s="29" t="s">
        <v>125</v>
      </c>
      <c r="E5" s="29" t="s">
        <v>126</v>
      </c>
      <c r="F5" s="29" t="s">
        <v>143</v>
      </c>
      <c r="G5" s="29" t="s">
        <v>128</v>
      </c>
      <c r="H5" s="29" t="s">
        <v>125</v>
      </c>
      <c r="I5" s="29" t="s">
        <v>126</v>
      </c>
    </row>
    <row r="6" spans="1:17" s="122" customFormat="1" ht="20.100000000000001" customHeight="1" thickBot="1">
      <c r="B6" s="28" t="s">
        <v>138</v>
      </c>
      <c r="C6" s="29"/>
      <c r="D6" s="129">
        <v>19025</v>
      </c>
      <c r="E6" s="129">
        <v>39106</v>
      </c>
      <c r="F6" s="129">
        <v>61763</v>
      </c>
      <c r="G6" s="129">
        <v>89483</v>
      </c>
      <c r="H6" s="129">
        <v>21601</v>
      </c>
      <c r="I6" s="129">
        <v>42714</v>
      </c>
      <c r="L6" s="123"/>
      <c r="M6" s="123"/>
      <c r="N6" s="123"/>
      <c r="O6" s="123"/>
      <c r="P6" s="123"/>
      <c r="Q6" s="123"/>
    </row>
    <row r="7" spans="1:17" s="122" customFormat="1" ht="20.100000000000001" customHeight="1">
      <c r="B7" s="131" t="s">
        <v>151</v>
      </c>
      <c r="C7" s="31" t="s">
        <v>14</v>
      </c>
      <c r="D7" s="105">
        <v>6412</v>
      </c>
      <c r="E7" s="105">
        <v>13334</v>
      </c>
      <c r="F7" s="105">
        <v>20737</v>
      </c>
      <c r="G7" s="105">
        <v>28896</v>
      </c>
      <c r="H7" s="105">
        <v>6644</v>
      </c>
      <c r="I7" s="105">
        <v>13575</v>
      </c>
      <c r="L7" s="123"/>
      <c r="M7" s="123"/>
      <c r="N7" s="123"/>
      <c r="O7" s="123"/>
      <c r="P7" s="123"/>
      <c r="Q7" s="123"/>
    </row>
    <row r="8" spans="1:17" s="122" customFormat="1" ht="20.100000000000001" customHeight="1" thickBot="1">
      <c r="B8" s="132" t="s">
        <v>152</v>
      </c>
      <c r="C8" s="124" t="s">
        <v>16</v>
      </c>
      <c r="D8" s="108">
        <v>2462</v>
      </c>
      <c r="E8" s="108">
        <v>4076</v>
      </c>
      <c r="F8" s="108">
        <v>7747</v>
      </c>
      <c r="G8" s="108">
        <v>10777</v>
      </c>
      <c r="H8" s="108">
        <v>2713</v>
      </c>
      <c r="I8" s="108">
        <v>4418</v>
      </c>
      <c r="L8" s="123"/>
      <c r="M8" s="123"/>
      <c r="N8" s="123"/>
      <c r="O8" s="123"/>
      <c r="P8" s="123"/>
      <c r="Q8" s="123"/>
    </row>
    <row r="9" spans="1:17" s="122" customFormat="1" ht="20.100000000000001" customHeight="1">
      <c r="B9" s="131" t="s">
        <v>153</v>
      </c>
      <c r="C9" s="31" t="s">
        <v>18</v>
      </c>
      <c r="D9" s="105">
        <v>277</v>
      </c>
      <c r="E9" s="105">
        <v>706</v>
      </c>
      <c r="F9" s="105">
        <v>1237</v>
      </c>
      <c r="G9" s="105">
        <v>1840</v>
      </c>
      <c r="H9" s="105">
        <v>455</v>
      </c>
      <c r="I9" s="105">
        <v>952</v>
      </c>
      <c r="L9" s="123"/>
      <c r="M9" s="123"/>
      <c r="N9" s="123"/>
      <c r="O9" s="123"/>
      <c r="P9" s="123"/>
      <c r="Q9" s="123"/>
    </row>
    <row r="10" spans="1:17" s="122" customFormat="1" ht="20.100000000000001" customHeight="1" thickBot="1">
      <c r="B10" s="132" t="s">
        <v>154</v>
      </c>
      <c r="C10" s="124" t="s">
        <v>20</v>
      </c>
      <c r="D10" s="108">
        <v>71</v>
      </c>
      <c r="E10" s="108">
        <v>148</v>
      </c>
      <c r="F10" s="108">
        <v>220</v>
      </c>
      <c r="G10" s="108">
        <v>320</v>
      </c>
      <c r="H10" s="108">
        <v>74</v>
      </c>
      <c r="I10" s="108">
        <v>149</v>
      </c>
      <c r="L10" s="123"/>
      <c r="M10" s="123"/>
      <c r="N10" s="123"/>
      <c r="O10" s="123"/>
      <c r="P10" s="123"/>
      <c r="Q10" s="123"/>
    </row>
    <row r="11" spans="1:17" s="122" customFormat="1" ht="20.100000000000001" customHeight="1" thickBot="1">
      <c r="B11" s="133" t="s">
        <v>155</v>
      </c>
      <c r="C11" s="126" t="s">
        <v>156</v>
      </c>
      <c r="D11" s="127">
        <v>142</v>
      </c>
      <c r="E11" s="127">
        <v>292</v>
      </c>
      <c r="F11" s="127">
        <v>445</v>
      </c>
      <c r="G11" s="127">
        <v>689</v>
      </c>
      <c r="H11" s="127">
        <v>130</v>
      </c>
      <c r="I11" s="127">
        <v>299</v>
      </c>
      <c r="L11" s="123"/>
      <c r="M11" s="123"/>
      <c r="N11" s="123"/>
      <c r="O11" s="123"/>
      <c r="P11" s="123"/>
      <c r="Q11" s="123"/>
    </row>
    <row r="12" spans="1:17" s="122" customFormat="1" ht="20.100000000000001" customHeight="1" thickBot="1">
      <c r="B12" s="132" t="s">
        <v>157</v>
      </c>
      <c r="C12" s="124"/>
      <c r="D12" s="108">
        <v>9661</v>
      </c>
      <c r="E12" s="108">
        <v>20550</v>
      </c>
      <c r="F12" s="108">
        <v>31377</v>
      </c>
      <c r="G12" s="108">
        <v>46961</v>
      </c>
      <c r="H12" s="108">
        <v>11585</v>
      </c>
      <c r="I12" s="108">
        <v>23321</v>
      </c>
      <c r="L12" s="123"/>
      <c r="M12" s="123"/>
      <c r="N12" s="123"/>
      <c r="O12" s="123"/>
      <c r="P12" s="123"/>
      <c r="Q12" s="123"/>
    </row>
    <row r="13" spans="1:17" s="122" customFormat="1" ht="20.100000000000001" customHeight="1" thickBot="1">
      <c r="B13" s="28" t="s">
        <v>139</v>
      </c>
      <c r="C13" s="29"/>
      <c r="D13" s="129">
        <v>19583</v>
      </c>
      <c r="E13" s="129">
        <v>41413</v>
      </c>
      <c r="F13" s="129">
        <v>64683</v>
      </c>
      <c r="G13" s="129">
        <v>91028</v>
      </c>
      <c r="H13" s="129">
        <v>21119</v>
      </c>
      <c r="I13" s="129">
        <v>45071</v>
      </c>
      <c r="L13" s="123"/>
      <c r="M13" s="123"/>
      <c r="N13" s="123"/>
      <c r="O13" s="123"/>
      <c r="P13" s="123"/>
      <c r="Q13" s="123"/>
    </row>
    <row r="14" spans="1:17" s="122" customFormat="1" ht="20.100000000000001" customHeight="1">
      <c r="B14" s="131" t="s">
        <v>158</v>
      </c>
      <c r="C14" s="31" t="s">
        <v>26</v>
      </c>
      <c r="D14" s="105">
        <v>6397</v>
      </c>
      <c r="E14" s="105">
        <v>13878</v>
      </c>
      <c r="F14" s="105">
        <v>20555</v>
      </c>
      <c r="G14" s="105">
        <v>28543</v>
      </c>
      <c r="H14" s="105">
        <v>6738</v>
      </c>
      <c r="I14" s="105">
        <v>14613</v>
      </c>
      <c r="L14" s="123"/>
      <c r="M14" s="123"/>
      <c r="N14" s="123"/>
      <c r="O14" s="123"/>
      <c r="P14" s="123"/>
      <c r="Q14" s="123"/>
    </row>
    <row r="15" spans="1:17" s="122" customFormat="1" ht="20.100000000000001" customHeight="1" thickBot="1">
      <c r="B15" s="132" t="s">
        <v>159</v>
      </c>
      <c r="C15" s="124" t="s">
        <v>28</v>
      </c>
      <c r="D15" s="108">
        <v>6482</v>
      </c>
      <c r="E15" s="108">
        <v>13066</v>
      </c>
      <c r="F15" s="108">
        <v>19531</v>
      </c>
      <c r="G15" s="108">
        <v>27510</v>
      </c>
      <c r="H15" s="108">
        <v>6898</v>
      </c>
      <c r="I15" s="108">
        <v>13946</v>
      </c>
      <c r="L15" s="123"/>
      <c r="M15" s="123"/>
      <c r="N15" s="123"/>
      <c r="O15" s="123"/>
      <c r="P15" s="123"/>
      <c r="Q15" s="123"/>
    </row>
    <row r="16" spans="1:17" s="122" customFormat="1" ht="20.100000000000001" customHeight="1">
      <c r="B16" s="131" t="s">
        <v>160</v>
      </c>
      <c r="C16" s="31" t="s">
        <v>161</v>
      </c>
      <c r="D16" s="105">
        <v>333</v>
      </c>
      <c r="E16" s="105">
        <v>727</v>
      </c>
      <c r="F16" s="105">
        <v>1074</v>
      </c>
      <c r="G16" s="105">
        <v>1555</v>
      </c>
      <c r="H16" s="105">
        <v>342</v>
      </c>
      <c r="I16" s="105">
        <v>749</v>
      </c>
      <c r="L16" s="123"/>
      <c r="M16" s="123"/>
      <c r="N16" s="123"/>
      <c r="O16" s="123"/>
      <c r="P16" s="123"/>
      <c r="Q16" s="123"/>
    </row>
    <row r="17" spans="2:17" s="122" customFormat="1" ht="20.100000000000001" customHeight="1" thickBot="1">
      <c r="B17" s="132" t="s">
        <v>162</v>
      </c>
      <c r="C17" s="124" t="s">
        <v>32</v>
      </c>
      <c r="D17" s="108">
        <v>127</v>
      </c>
      <c r="E17" s="108">
        <v>258</v>
      </c>
      <c r="F17" s="108">
        <v>394</v>
      </c>
      <c r="G17" s="108">
        <v>530</v>
      </c>
      <c r="H17" s="108">
        <v>143</v>
      </c>
      <c r="I17" s="108">
        <v>274</v>
      </c>
      <c r="L17" s="123"/>
      <c r="M17" s="123"/>
      <c r="N17" s="123"/>
      <c r="O17" s="123"/>
      <c r="P17" s="123"/>
      <c r="Q17" s="123"/>
    </row>
    <row r="18" spans="2:17" s="122" customFormat="1" ht="20.100000000000001" customHeight="1" thickBot="1">
      <c r="B18" s="133" t="s">
        <v>163</v>
      </c>
      <c r="C18" s="126" t="s">
        <v>34</v>
      </c>
      <c r="D18" s="127">
        <v>469</v>
      </c>
      <c r="E18" s="127">
        <v>938</v>
      </c>
      <c r="F18" s="127">
        <v>1447</v>
      </c>
      <c r="G18" s="127">
        <v>2192</v>
      </c>
      <c r="H18" s="127">
        <v>462</v>
      </c>
      <c r="I18" s="127">
        <v>921</v>
      </c>
      <c r="L18" s="123"/>
      <c r="M18" s="123"/>
      <c r="N18" s="123"/>
      <c r="O18" s="123"/>
      <c r="P18" s="123"/>
      <c r="Q18" s="123"/>
    </row>
    <row r="19" spans="2:17" s="122" customFormat="1" ht="20.100000000000001" customHeight="1" thickBot="1">
      <c r="B19" s="132" t="s">
        <v>164</v>
      </c>
      <c r="C19" s="124" t="s">
        <v>165</v>
      </c>
      <c r="D19" s="108">
        <v>2372</v>
      </c>
      <c r="E19" s="108">
        <v>5099</v>
      </c>
      <c r="F19" s="108">
        <v>7141</v>
      </c>
      <c r="G19" s="108">
        <v>9894</v>
      </c>
      <c r="H19" s="108">
        <v>2773</v>
      </c>
      <c r="I19" s="108">
        <v>5945</v>
      </c>
      <c r="L19" s="123"/>
      <c r="M19" s="123"/>
      <c r="N19" s="123"/>
      <c r="O19" s="123"/>
      <c r="P19" s="123"/>
      <c r="Q19" s="123"/>
    </row>
    <row r="20" spans="2:17" s="122" customFormat="1" ht="20.100000000000001" customHeight="1" thickBot="1">
      <c r="B20" s="133" t="s">
        <v>166</v>
      </c>
      <c r="C20" s="126" t="s">
        <v>37</v>
      </c>
      <c r="D20" s="127">
        <v>72</v>
      </c>
      <c r="E20" s="127">
        <v>206</v>
      </c>
      <c r="F20" s="127">
        <v>316</v>
      </c>
      <c r="G20" s="127">
        <v>1027</v>
      </c>
      <c r="H20" s="127">
        <v>78</v>
      </c>
      <c r="I20" s="127">
        <v>325</v>
      </c>
      <c r="L20" s="123"/>
      <c r="M20" s="123"/>
      <c r="N20" s="123"/>
      <c r="O20" s="123"/>
      <c r="P20" s="123"/>
      <c r="Q20" s="123"/>
    </row>
    <row r="21" spans="2:17" s="134" customFormat="1" ht="20.100000000000001" customHeight="1" thickBot="1">
      <c r="B21" s="132" t="s">
        <v>157</v>
      </c>
      <c r="C21" s="124"/>
      <c r="D21" s="108">
        <v>3331</v>
      </c>
      <c r="E21" s="108">
        <v>7241</v>
      </c>
      <c r="F21" s="108">
        <v>14225</v>
      </c>
      <c r="G21" s="108">
        <v>19777</v>
      </c>
      <c r="H21" s="108">
        <v>3685</v>
      </c>
      <c r="I21" s="108">
        <v>8298</v>
      </c>
      <c r="L21" s="123"/>
      <c r="M21" s="123"/>
      <c r="N21" s="123"/>
      <c r="O21" s="123"/>
      <c r="P21" s="123"/>
      <c r="Q21" s="123"/>
    </row>
    <row r="22" spans="2:17" s="122" customFormat="1" ht="20.100000000000001" customHeight="1">
      <c r="B22" s="135" t="s">
        <v>167</v>
      </c>
      <c r="C22" s="136"/>
      <c r="D22" s="136">
        <v>23166</v>
      </c>
      <c r="E22" s="136">
        <v>23552</v>
      </c>
      <c r="F22" s="136">
        <v>22817</v>
      </c>
      <c r="G22" s="136">
        <v>23055</v>
      </c>
      <c r="H22" s="136">
        <v>23068</v>
      </c>
      <c r="I22" s="136">
        <v>23752</v>
      </c>
      <c r="J22" s="123"/>
      <c r="L22" s="123"/>
      <c r="M22" s="123"/>
      <c r="N22" s="123"/>
      <c r="O22" s="123"/>
      <c r="P22" s="123"/>
      <c r="Q22" s="123"/>
    </row>
    <row r="23" spans="2:17" ht="11.25">
      <c r="B23" s="682" t="s">
        <v>338</v>
      </c>
      <c r="C23" s="682"/>
      <c r="D23" s="682"/>
      <c r="E23" s="682"/>
      <c r="F23" s="682"/>
      <c r="G23" s="682"/>
      <c r="H23" s="682"/>
      <c r="I23" s="682"/>
      <c r="J23" s="123"/>
    </row>
    <row r="24" spans="2:17" ht="20.100000000000001" customHeight="1">
      <c r="J24" s="123"/>
    </row>
  </sheetData>
  <mergeCells count="7">
    <mergeCell ref="B23:I23"/>
    <mergeCell ref="B2:I2"/>
    <mergeCell ref="B4:B5"/>
    <mergeCell ref="C4:C5"/>
    <mergeCell ref="D4:G4"/>
    <mergeCell ref="H4:I4"/>
    <mergeCell ref="B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R23"/>
  <sheetViews>
    <sheetView showGridLines="0" zoomScaleNormal="100" workbookViewId="0">
      <selection activeCell="B2" sqref="B2:J2"/>
    </sheetView>
  </sheetViews>
  <sheetFormatPr baseColWidth="10" defaultColWidth="11.42578125" defaultRowHeight="20.100000000000001" customHeight="1"/>
  <cols>
    <col min="1" max="1" width="4.28515625" style="121" customWidth="1"/>
    <col min="2" max="2" width="37.7109375" style="121" bestFit="1" customWidth="1"/>
    <col min="3" max="10" width="8.7109375" style="121" customWidth="1"/>
    <col min="11" max="11" width="11.42578125" style="121"/>
    <col min="12" max="12" width="7.28515625" style="121" customWidth="1"/>
    <col min="13" max="16384" width="11.42578125" style="121"/>
  </cols>
  <sheetData>
    <row r="1" spans="1:18" ht="20.100000000000001" customHeight="1">
      <c r="A1" s="536" t="s">
        <v>862</v>
      </c>
    </row>
    <row r="2" spans="1:18" ht="20.100000000000001" customHeight="1" thickBot="1">
      <c r="B2" s="686" t="s">
        <v>630</v>
      </c>
      <c r="C2" s="686"/>
      <c r="D2" s="686"/>
      <c r="E2" s="686"/>
      <c r="F2" s="686"/>
      <c r="G2" s="686"/>
      <c r="H2" s="686"/>
      <c r="I2" s="686"/>
      <c r="J2" s="686"/>
    </row>
    <row r="3" spans="1:18" ht="12" thickBot="1">
      <c r="B3" s="683" t="s">
        <v>141</v>
      </c>
      <c r="C3" s="683"/>
      <c r="D3" s="683"/>
      <c r="E3" s="683"/>
      <c r="F3" s="683"/>
      <c r="G3" s="683"/>
      <c r="H3" s="683"/>
      <c r="I3" s="683"/>
      <c r="J3" s="683"/>
    </row>
    <row r="4" spans="1:18" ht="20.100000000000001" customHeight="1" thickBot="1">
      <c r="B4" s="701"/>
      <c r="C4" s="702" t="s">
        <v>142</v>
      </c>
      <c r="D4" s="695">
        <v>2022</v>
      </c>
      <c r="E4" s="696"/>
      <c r="F4" s="696"/>
      <c r="G4" s="697"/>
      <c r="H4" s="695">
        <v>2023</v>
      </c>
      <c r="I4" s="696"/>
      <c r="J4" s="697"/>
      <c r="L4" s="130"/>
      <c r="M4" s="130"/>
      <c r="N4" s="130"/>
    </row>
    <row r="5" spans="1:18" ht="20.100000000000001" customHeight="1" thickBot="1">
      <c r="B5" s="700"/>
      <c r="C5" s="639"/>
      <c r="D5" s="29" t="s">
        <v>125</v>
      </c>
      <c r="E5" s="29" t="s">
        <v>126</v>
      </c>
      <c r="F5" s="29" t="s">
        <v>143</v>
      </c>
      <c r="G5" s="29" t="s">
        <v>128</v>
      </c>
      <c r="H5" s="29" t="s">
        <v>125</v>
      </c>
      <c r="I5" s="29" t="s">
        <v>126</v>
      </c>
      <c r="J5" s="29" t="s">
        <v>168</v>
      </c>
    </row>
    <row r="6" spans="1:18" s="130" customFormat="1" ht="20.100000000000001" customHeight="1" thickBot="1">
      <c r="B6" s="28" t="s">
        <v>138</v>
      </c>
      <c r="C6" s="29"/>
      <c r="D6" s="129">
        <v>46605</v>
      </c>
      <c r="E6" s="129">
        <v>106388</v>
      </c>
      <c r="F6" s="129">
        <v>154149</v>
      </c>
      <c r="G6" s="129">
        <v>208549</v>
      </c>
      <c r="H6" s="129">
        <v>50520</v>
      </c>
      <c r="I6" s="129">
        <v>118135</v>
      </c>
      <c r="J6" s="129">
        <v>138034</v>
      </c>
      <c r="L6" s="144">
        <v>0</v>
      </c>
      <c r="M6" s="144">
        <v>0</v>
      </c>
      <c r="N6" s="144">
        <v>0</v>
      </c>
      <c r="O6" s="144">
        <v>0</v>
      </c>
      <c r="P6" s="144">
        <v>0</v>
      </c>
      <c r="Q6" s="144">
        <v>0</v>
      </c>
      <c r="R6" s="144">
        <v>0</v>
      </c>
    </row>
    <row r="7" spans="1:18" s="122" customFormat="1" ht="20.100000000000001" customHeight="1">
      <c r="B7" s="131" t="s">
        <v>151</v>
      </c>
      <c r="C7" s="31" t="s">
        <v>14</v>
      </c>
      <c r="D7" s="105" t="s">
        <v>70</v>
      </c>
      <c r="E7" s="105" t="s">
        <v>70</v>
      </c>
      <c r="F7" s="105" t="s">
        <v>70</v>
      </c>
      <c r="G7" s="105" t="s">
        <v>70</v>
      </c>
      <c r="H7" s="105" t="s">
        <v>70</v>
      </c>
      <c r="I7" s="105" t="s">
        <v>70</v>
      </c>
      <c r="J7" s="105" t="s">
        <v>70</v>
      </c>
      <c r="L7" s="144">
        <v>0</v>
      </c>
      <c r="M7" s="144">
        <v>0</v>
      </c>
      <c r="N7" s="144">
        <v>0</v>
      </c>
      <c r="O7" s="144">
        <v>0</v>
      </c>
      <c r="P7" s="144">
        <v>0</v>
      </c>
      <c r="Q7" s="144">
        <v>0</v>
      </c>
      <c r="R7" s="144">
        <v>0</v>
      </c>
    </row>
    <row r="8" spans="1:18" s="122" customFormat="1" ht="20.100000000000001" customHeight="1" thickBot="1">
      <c r="B8" s="132" t="s">
        <v>152</v>
      </c>
      <c r="C8" s="124" t="s">
        <v>16</v>
      </c>
      <c r="D8" s="108" t="s">
        <v>70</v>
      </c>
      <c r="E8" s="108" t="s">
        <v>70</v>
      </c>
      <c r="F8" s="108" t="s">
        <v>70</v>
      </c>
      <c r="G8" s="108" t="s">
        <v>70</v>
      </c>
      <c r="H8" s="108" t="s">
        <v>70</v>
      </c>
      <c r="I8" s="108" t="s">
        <v>70</v>
      </c>
      <c r="J8" s="108" t="s">
        <v>70</v>
      </c>
      <c r="L8" s="144">
        <v>0</v>
      </c>
      <c r="M8" s="144">
        <v>0</v>
      </c>
      <c r="N8" s="144">
        <v>0</v>
      </c>
      <c r="O8" s="144">
        <v>0</v>
      </c>
      <c r="P8" s="144">
        <v>0</v>
      </c>
      <c r="Q8" s="144">
        <v>0</v>
      </c>
      <c r="R8" s="144">
        <v>0</v>
      </c>
    </row>
    <row r="9" spans="1:18" s="122" customFormat="1" ht="20.100000000000001" customHeight="1">
      <c r="B9" s="131" t="s">
        <v>153</v>
      </c>
      <c r="C9" s="31" t="s">
        <v>18</v>
      </c>
      <c r="D9" s="105" t="s">
        <v>70</v>
      </c>
      <c r="E9" s="105" t="s">
        <v>70</v>
      </c>
      <c r="F9" s="105" t="s">
        <v>70</v>
      </c>
      <c r="G9" s="105" t="s">
        <v>70</v>
      </c>
      <c r="H9" s="105" t="s">
        <v>70</v>
      </c>
      <c r="I9" s="105" t="s">
        <v>70</v>
      </c>
      <c r="J9" s="105" t="s">
        <v>70</v>
      </c>
      <c r="L9" s="144">
        <v>0</v>
      </c>
      <c r="M9" s="144">
        <v>0</v>
      </c>
      <c r="N9" s="144">
        <v>0</v>
      </c>
      <c r="O9" s="144">
        <v>0</v>
      </c>
      <c r="P9" s="144">
        <v>0</v>
      </c>
      <c r="Q9" s="144">
        <v>0</v>
      </c>
      <c r="R9" s="144">
        <v>0</v>
      </c>
    </row>
    <row r="10" spans="1:18" s="122" customFormat="1" ht="20.100000000000001" customHeight="1" thickBot="1">
      <c r="B10" s="132" t="s">
        <v>154</v>
      </c>
      <c r="C10" s="124" t="s">
        <v>20</v>
      </c>
      <c r="D10" s="108">
        <v>41436</v>
      </c>
      <c r="E10" s="108">
        <v>83604</v>
      </c>
      <c r="F10" s="108">
        <v>126313</v>
      </c>
      <c r="G10" s="108">
        <v>169781</v>
      </c>
      <c r="H10" s="108">
        <v>45363</v>
      </c>
      <c r="I10" s="108">
        <v>92172</v>
      </c>
      <c r="J10" s="108">
        <v>107662</v>
      </c>
      <c r="L10" s="144">
        <v>-41436</v>
      </c>
      <c r="M10" s="144">
        <v>-83604</v>
      </c>
      <c r="N10" s="144">
        <v>-126313</v>
      </c>
      <c r="O10" s="144">
        <v>-169781</v>
      </c>
      <c r="P10" s="144">
        <v>-45363</v>
      </c>
      <c r="Q10" s="144">
        <v>-92172</v>
      </c>
      <c r="R10" s="144">
        <v>-107662</v>
      </c>
    </row>
    <row r="11" spans="1:18" s="122" customFormat="1" ht="20.100000000000001" customHeight="1" thickBot="1">
      <c r="B11" s="133" t="s">
        <v>155</v>
      </c>
      <c r="C11" s="126" t="s">
        <v>156</v>
      </c>
      <c r="D11" s="127">
        <v>43</v>
      </c>
      <c r="E11" s="127">
        <v>114</v>
      </c>
      <c r="F11" s="127">
        <v>198</v>
      </c>
      <c r="G11" s="127">
        <v>346</v>
      </c>
      <c r="H11" s="127">
        <v>92</v>
      </c>
      <c r="I11" s="127">
        <v>209</v>
      </c>
      <c r="J11" s="127">
        <v>251</v>
      </c>
      <c r="L11" s="144">
        <v>41393</v>
      </c>
      <c r="M11" s="144">
        <v>83490</v>
      </c>
      <c r="N11" s="144">
        <v>126115</v>
      </c>
      <c r="O11" s="144">
        <v>169435</v>
      </c>
      <c r="P11" s="144">
        <v>45271</v>
      </c>
      <c r="Q11" s="144">
        <v>91963</v>
      </c>
      <c r="R11" s="144">
        <v>107411</v>
      </c>
    </row>
    <row r="12" spans="1:18" s="122" customFormat="1" ht="20.100000000000001" customHeight="1" thickBot="1">
      <c r="B12" s="132" t="s">
        <v>157</v>
      </c>
      <c r="C12" s="124"/>
      <c r="D12" s="108">
        <v>5126</v>
      </c>
      <c r="E12" s="108">
        <v>22670</v>
      </c>
      <c r="F12" s="108">
        <v>27638</v>
      </c>
      <c r="G12" s="108">
        <v>38422</v>
      </c>
      <c r="H12" s="108">
        <v>5065</v>
      </c>
      <c r="I12" s="108">
        <v>25754</v>
      </c>
      <c r="J12" s="108">
        <v>30121</v>
      </c>
      <c r="L12" s="144">
        <v>-5083</v>
      </c>
      <c r="M12" s="144">
        <v>-22556</v>
      </c>
      <c r="N12" s="144">
        <v>-27440</v>
      </c>
      <c r="O12" s="144">
        <v>-38076</v>
      </c>
      <c r="P12" s="144">
        <v>-4973</v>
      </c>
      <c r="Q12" s="144">
        <v>-25545</v>
      </c>
      <c r="R12" s="144">
        <v>-29870</v>
      </c>
    </row>
    <row r="13" spans="1:18" s="130" customFormat="1" ht="20.100000000000001" customHeight="1" thickBot="1">
      <c r="B13" s="28" t="s">
        <v>139</v>
      </c>
      <c r="C13" s="29"/>
      <c r="D13" s="129">
        <v>47853</v>
      </c>
      <c r="E13" s="129">
        <v>105426</v>
      </c>
      <c r="F13" s="129">
        <v>154248</v>
      </c>
      <c r="G13" s="129">
        <v>214445</v>
      </c>
      <c r="H13" s="129">
        <v>51379</v>
      </c>
      <c r="I13" s="129">
        <v>115008</v>
      </c>
      <c r="J13" s="129">
        <v>133742</v>
      </c>
      <c r="L13" s="144">
        <v>-42727</v>
      </c>
      <c r="M13" s="144">
        <v>-82756</v>
      </c>
      <c r="N13" s="144">
        <v>-126610</v>
      </c>
      <c r="O13" s="144">
        <v>-176023</v>
      </c>
      <c r="P13" s="144">
        <v>-46314</v>
      </c>
      <c r="Q13" s="144">
        <v>-89254</v>
      </c>
      <c r="R13" s="144">
        <v>-103621</v>
      </c>
    </row>
    <row r="14" spans="1:18" s="122" customFormat="1" ht="20.100000000000001" customHeight="1">
      <c r="B14" s="131" t="s">
        <v>158</v>
      </c>
      <c r="C14" s="31" t="s">
        <v>26</v>
      </c>
      <c r="D14" s="105">
        <v>615</v>
      </c>
      <c r="E14" s="105">
        <v>1342</v>
      </c>
      <c r="F14" s="105">
        <v>1954</v>
      </c>
      <c r="G14" s="105">
        <v>2757</v>
      </c>
      <c r="H14" s="105">
        <v>651</v>
      </c>
      <c r="I14" s="105">
        <v>1454</v>
      </c>
      <c r="J14" s="105">
        <v>1678</v>
      </c>
      <c r="L14" s="144">
        <v>47238</v>
      </c>
      <c r="M14" s="144">
        <v>104084</v>
      </c>
      <c r="N14" s="144">
        <v>152294</v>
      </c>
      <c r="O14" s="144">
        <v>211688</v>
      </c>
      <c r="P14" s="144">
        <v>50728</v>
      </c>
      <c r="Q14" s="144">
        <v>113554</v>
      </c>
      <c r="R14" s="144">
        <v>132064</v>
      </c>
    </row>
    <row r="15" spans="1:18" s="122" customFormat="1" ht="20.100000000000001" customHeight="1" thickBot="1">
      <c r="B15" s="132" t="s">
        <v>159</v>
      </c>
      <c r="C15" s="124" t="s">
        <v>28</v>
      </c>
      <c r="D15" s="108">
        <v>322</v>
      </c>
      <c r="E15" s="108">
        <v>637</v>
      </c>
      <c r="F15" s="108">
        <v>945</v>
      </c>
      <c r="G15" s="108">
        <v>1293</v>
      </c>
      <c r="H15" s="108">
        <v>336</v>
      </c>
      <c r="I15" s="108">
        <v>665</v>
      </c>
      <c r="J15" s="108">
        <v>779</v>
      </c>
      <c r="L15" s="144">
        <v>-322</v>
      </c>
      <c r="M15" s="144">
        <v>-637</v>
      </c>
      <c r="N15" s="144">
        <v>-945</v>
      </c>
      <c r="O15" s="144">
        <v>-1293</v>
      </c>
      <c r="P15" s="144">
        <v>-336</v>
      </c>
      <c r="Q15" s="144">
        <v>-665</v>
      </c>
      <c r="R15" s="144">
        <v>-779</v>
      </c>
    </row>
    <row r="16" spans="1:18" s="122" customFormat="1" ht="20.100000000000001" customHeight="1">
      <c r="B16" s="131" t="s">
        <v>160</v>
      </c>
      <c r="C16" s="31" t="s">
        <v>161</v>
      </c>
      <c r="D16" s="105">
        <v>45036</v>
      </c>
      <c r="E16" s="105">
        <v>99800</v>
      </c>
      <c r="F16" s="105">
        <v>144213</v>
      </c>
      <c r="G16" s="105">
        <v>199918</v>
      </c>
      <c r="H16" s="105">
        <v>48671</v>
      </c>
      <c r="I16" s="105">
        <v>109131</v>
      </c>
      <c r="J16" s="105">
        <v>125335</v>
      </c>
      <c r="L16" s="144">
        <v>-44421</v>
      </c>
      <c r="M16" s="144">
        <v>-98458</v>
      </c>
      <c r="N16" s="144">
        <v>-142259</v>
      </c>
      <c r="O16" s="144">
        <v>-197161</v>
      </c>
      <c r="P16" s="144">
        <v>-48020</v>
      </c>
      <c r="Q16" s="144">
        <v>-107677</v>
      </c>
      <c r="R16" s="144">
        <v>-123657</v>
      </c>
    </row>
    <row r="17" spans="2:18" s="122" customFormat="1" ht="20.100000000000001" customHeight="1" thickBot="1">
      <c r="B17" s="132" t="s">
        <v>162</v>
      </c>
      <c r="C17" s="124" t="s">
        <v>32</v>
      </c>
      <c r="D17" s="108" t="s">
        <v>70</v>
      </c>
      <c r="E17" s="108" t="s">
        <v>70</v>
      </c>
      <c r="F17" s="108" t="s">
        <v>70</v>
      </c>
      <c r="G17" s="108" t="s">
        <v>70</v>
      </c>
      <c r="H17" s="108" t="s">
        <v>70</v>
      </c>
      <c r="I17" s="108" t="s">
        <v>70</v>
      </c>
      <c r="J17" s="108" t="s">
        <v>70</v>
      </c>
      <c r="L17" s="144">
        <v>322</v>
      </c>
      <c r="M17" s="144">
        <v>637</v>
      </c>
      <c r="N17" s="144">
        <v>945</v>
      </c>
      <c r="O17" s="144">
        <v>1293</v>
      </c>
      <c r="P17" s="144">
        <v>336</v>
      </c>
      <c r="Q17" s="144">
        <v>665</v>
      </c>
      <c r="R17" s="144">
        <v>779</v>
      </c>
    </row>
    <row r="18" spans="2:18" s="122" customFormat="1" ht="20.100000000000001" customHeight="1" thickBot="1">
      <c r="B18" s="133" t="s">
        <v>163</v>
      </c>
      <c r="C18" s="126" t="s">
        <v>34</v>
      </c>
      <c r="D18" s="127">
        <v>816</v>
      </c>
      <c r="E18" s="127">
        <v>1535</v>
      </c>
      <c r="F18" s="127">
        <v>2237</v>
      </c>
      <c r="G18" s="127">
        <v>2850</v>
      </c>
      <c r="H18" s="127">
        <v>653</v>
      </c>
      <c r="I18" s="127">
        <v>1538</v>
      </c>
      <c r="J18" s="127">
        <v>1774</v>
      </c>
      <c r="L18" s="144">
        <v>44220</v>
      </c>
      <c r="M18" s="144">
        <v>98265</v>
      </c>
      <c r="N18" s="144">
        <v>141976</v>
      </c>
      <c r="O18" s="144">
        <v>197068</v>
      </c>
      <c r="P18" s="144">
        <v>48018</v>
      </c>
      <c r="Q18" s="144">
        <v>107593</v>
      </c>
      <c r="R18" s="144">
        <v>123561</v>
      </c>
    </row>
    <row r="19" spans="2:18" s="122" customFormat="1" ht="20.100000000000001" customHeight="1" thickBot="1">
      <c r="B19" s="132" t="s">
        <v>164</v>
      </c>
      <c r="C19" s="124" t="s">
        <v>165</v>
      </c>
      <c r="D19" s="108">
        <v>70</v>
      </c>
      <c r="E19" s="108">
        <v>143</v>
      </c>
      <c r="F19" s="108">
        <v>206</v>
      </c>
      <c r="G19" s="108">
        <v>267</v>
      </c>
      <c r="H19" s="108">
        <v>65</v>
      </c>
      <c r="I19" s="108">
        <v>132</v>
      </c>
      <c r="J19" s="108">
        <v>155</v>
      </c>
      <c r="L19" s="144">
        <v>-70</v>
      </c>
      <c r="M19" s="144">
        <v>-143</v>
      </c>
      <c r="N19" s="144">
        <v>-206</v>
      </c>
      <c r="O19" s="144">
        <v>-267</v>
      </c>
      <c r="P19" s="144">
        <v>-65</v>
      </c>
      <c r="Q19" s="144">
        <v>-132</v>
      </c>
      <c r="R19" s="144">
        <v>-155</v>
      </c>
    </row>
    <row r="20" spans="2:18" s="122" customFormat="1" ht="20.100000000000001" customHeight="1" thickBot="1">
      <c r="B20" s="133" t="s">
        <v>166</v>
      </c>
      <c r="C20" s="126" t="s">
        <v>37</v>
      </c>
      <c r="D20" s="127" t="s">
        <v>70</v>
      </c>
      <c r="E20" s="127" t="s">
        <v>70</v>
      </c>
      <c r="F20" s="127">
        <v>3</v>
      </c>
      <c r="G20" s="127">
        <v>4</v>
      </c>
      <c r="H20" s="127" t="s">
        <v>70</v>
      </c>
      <c r="I20" s="127">
        <v>3</v>
      </c>
      <c r="J20" s="127">
        <v>5</v>
      </c>
      <c r="L20" s="144">
        <v>816</v>
      </c>
      <c r="M20" s="144">
        <v>1535</v>
      </c>
      <c r="N20" s="144">
        <v>2234</v>
      </c>
      <c r="O20" s="144">
        <v>2846</v>
      </c>
      <c r="P20" s="144">
        <v>653</v>
      </c>
      <c r="Q20" s="144">
        <v>1535</v>
      </c>
      <c r="R20" s="144">
        <v>1769</v>
      </c>
    </row>
    <row r="21" spans="2:18" s="134" customFormat="1" ht="20.100000000000001" customHeight="1" thickBot="1">
      <c r="B21" s="132" t="s">
        <v>157</v>
      </c>
      <c r="C21" s="124"/>
      <c r="D21" s="108">
        <v>994</v>
      </c>
      <c r="E21" s="108">
        <v>1969</v>
      </c>
      <c r="F21" s="108">
        <v>4690</v>
      </c>
      <c r="G21" s="108">
        <v>7356</v>
      </c>
      <c r="H21" s="108">
        <v>1003</v>
      </c>
      <c r="I21" s="108">
        <v>2085</v>
      </c>
      <c r="J21" s="108">
        <v>4016</v>
      </c>
      <c r="L21" s="144">
        <v>-924</v>
      </c>
      <c r="M21" s="144">
        <v>-1826</v>
      </c>
      <c r="N21" s="144">
        <v>-4484</v>
      </c>
      <c r="O21" s="144">
        <v>-7089</v>
      </c>
      <c r="P21" s="144">
        <v>-938</v>
      </c>
      <c r="Q21" s="144">
        <v>-1953</v>
      </c>
      <c r="R21" s="144">
        <v>-3861</v>
      </c>
    </row>
    <row r="22" spans="2:18" s="130" customFormat="1" ht="20.100000000000001" customHeight="1">
      <c r="B22" s="135" t="s">
        <v>167</v>
      </c>
      <c r="C22" s="136"/>
      <c r="D22" s="136">
        <v>99187</v>
      </c>
      <c r="E22" s="136">
        <v>99185</v>
      </c>
      <c r="F22" s="136">
        <v>99192</v>
      </c>
      <c r="G22" s="136">
        <v>106178</v>
      </c>
      <c r="H22" s="136">
        <v>106172</v>
      </c>
      <c r="I22" s="136">
        <v>106174</v>
      </c>
      <c r="J22" s="136">
        <v>106169</v>
      </c>
      <c r="L22" s="144">
        <v>-99187</v>
      </c>
      <c r="M22" s="144">
        <v>-99185</v>
      </c>
      <c r="N22" s="144">
        <v>-99189</v>
      </c>
      <c r="O22" s="144">
        <v>-106174</v>
      </c>
      <c r="P22" s="144">
        <v>-106172</v>
      </c>
      <c r="Q22" s="144">
        <v>-106171</v>
      </c>
      <c r="R22" s="144">
        <v>-106164</v>
      </c>
    </row>
    <row r="23" spans="2:18" ht="11.25">
      <c r="B23" s="682" t="s">
        <v>338</v>
      </c>
      <c r="C23" s="682"/>
      <c r="D23" s="682"/>
      <c r="E23" s="682"/>
      <c r="F23" s="682"/>
      <c r="G23" s="682"/>
      <c r="H23" s="682"/>
      <c r="I23" s="682"/>
      <c r="J23" s="682"/>
    </row>
  </sheetData>
  <mergeCells count="7">
    <mergeCell ref="B23:J23"/>
    <mergeCell ref="B2:J2"/>
    <mergeCell ref="B4:B5"/>
    <mergeCell ref="C4:C5"/>
    <mergeCell ref="D4:G4"/>
    <mergeCell ref="H4:J4"/>
    <mergeCell ref="B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election activeCell="B2" sqref="B2:G2"/>
    </sheetView>
  </sheetViews>
  <sheetFormatPr baseColWidth="10" defaultRowHeight="15"/>
  <cols>
    <col min="1" max="1" width="4.85546875" customWidth="1"/>
    <col min="2" max="2" width="41.85546875" customWidth="1"/>
    <col min="3" max="3" width="0" hidden="1" customWidth="1"/>
  </cols>
  <sheetData>
    <row r="1" spans="1:7">
      <c r="A1" s="536" t="s">
        <v>862</v>
      </c>
    </row>
    <row r="2" spans="1:7">
      <c r="B2" s="543" t="s">
        <v>581</v>
      </c>
      <c r="C2" s="543"/>
      <c r="D2" s="543"/>
      <c r="E2" s="543"/>
      <c r="F2" s="543"/>
      <c r="G2" s="543"/>
    </row>
    <row r="3" spans="1:7">
      <c r="B3" s="563" t="s">
        <v>780</v>
      </c>
      <c r="C3" s="563"/>
      <c r="D3" s="563"/>
      <c r="E3" s="563"/>
      <c r="F3" s="563"/>
      <c r="G3" s="563"/>
    </row>
    <row r="4" spans="1:7" ht="15.75" thickBot="1">
      <c r="B4" s="405"/>
      <c r="C4" s="555" t="s">
        <v>10</v>
      </c>
      <c r="D4" s="406">
        <v>2022</v>
      </c>
      <c r="E4" s="424">
        <f>+D4</f>
        <v>2022</v>
      </c>
      <c r="F4" s="425">
        <f>+E4+1</f>
        <v>2023</v>
      </c>
      <c r="G4" s="426">
        <f>+F4+1</f>
        <v>2024</v>
      </c>
    </row>
    <row r="5" spans="1:7" ht="15.75" thickBot="1">
      <c r="B5" s="407"/>
      <c r="C5" s="556"/>
      <c r="D5" s="53" t="s">
        <v>688</v>
      </c>
      <c r="E5" s="557" t="s">
        <v>689</v>
      </c>
      <c r="F5" s="558"/>
      <c r="G5" s="559"/>
    </row>
    <row r="6" spans="1:7" ht="15.75" thickBot="1">
      <c r="B6" s="104" t="s">
        <v>690</v>
      </c>
      <c r="C6" s="408" t="s">
        <v>691</v>
      </c>
      <c r="D6" s="438">
        <v>110.65367999999999</v>
      </c>
      <c r="E6" s="215">
        <v>5.8</v>
      </c>
      <c r="F6" s="439">
        <v>2.4</v>
      </c>
      <c r="G6" s="440">
        <v>2</v>
      </c>
    </row>
    <row r="7" spans="1:7" ht="15.75" thickBot="1">
      <c r="B7" s="410" t="s">
        <v>692</v>
      </c>
      <c r="C7" s="411"/>
      <c r="D7" s="436">
        <v>1198.4565252819009</v>
      </c>
      <c r="E7" s="432">
        <v>1</v>
      </c>
      <c r="F7" s="441">
        <v>1.5</v>
      </c>
      <c r="G7" s="442">
        <v>1.6</v>
      </c>
    </row>
    <row r="8" spans="1:7">
      <c r="B8" s="431" t="s">
        <v>693</v>
      </c>
      <c r="C8" s="430"/>
      <c r="D8" s="443"/>
      <c r="E8" s="433"/>
      <c r="F8" s="444"/>
      <c r="G8" s="445"/>
    </row>
    <row r="9" spans="1:7" ht="15.75" thickBot="1">
      <c r="B9" s="412" t="s">
        <v>694</v>
      </c>
      <c r="C9" s="413"/>
      <c r="D9" s="446"/>
      <c r="E9" s="434">
        <v>0.2</v>
      </c>
      <c r="F9" s="447">
        <v>0.7</v>
      </c>
      <c r="G9" s="448">
        <v>0.7</v>
      </c>
    </row>
    <row r="10" spans="1:7" ht="15.75" thickBot="1">
      <c r="B10" s="412" t="s">
        <v>695</v>
      </c>
      <c r="C10" s="413"/>
      <c r="D10" s="446"/>
      <c r="E10" s="434">
        <v>0.5</v>
      </c>
      <c r="F10" s="447">
        <v>0.4</v>
      </c>
      <c r="G10" s="448">
        <v>0.5</v>
      </c>
    </row>
    <row r="11" spans="1:7" ht="15.75" thickBot="1">
      <c r="B11" s="412" t="s">
        <v>696</v>
      </c>
      <c r="C11" s="413"/>
      <c r="D11" s="446"/>
      <c r="E11" s="434">
        <v>0.4</v>
      </c>
      <c r="F11" s="447">
        <v>0.4</v>
      </c>
      <c r="G11" s="448">
        <v>0.4</v>
      </c>
    </row>
    <row r="12" spans="1:7">
      <c r="B12" s="414" t="s">
        <v>697</v>
      </c>
      <c r="C12" s="415" t="s">
        <v>691</v>
      </c>
      <c r="D12" s="437">
        <v>1346.377</v>
      </c>
      <c r="E12" s="435">
        <v>10.199999999999999</v>
      </c>
      <c r="F12" s="435">
        <v>8.5</v>
      </c>
      <c r="G12" s="440">
        <v>5.6</v>
      </c>
    </row>
    <row r="13" spans="1:7">
      <c r="B13" s="560" t="s">
        <v>698</v>
      </c>
      <c r="C13" s="561"/>
      <c r="D13" s="561"/>
      <c r="E13" s="561"/>
      <c r="F13" s="561"/>
      <c r="G13" s="562"/>
    </row>
    <row r="14" spans="1:7" ht="15.75" thickBot="1">
      <c r="B14" s="416" t="s">
        <v>699</v>
      </c>
      <c r="C14" s="417" t="s">
        <v>700</v>
      </c>
      <c r="D14" s="398">
        <v>107</v>
      </c>
      <c r="E14" s="449">
        <v>4.7</v>
      </c>
      <c r="F14" s="449">
        <v>1.5</v>
      </c>
      <c r="G14" s="450">
        <v>2.5</v>
      </c>
    </row>
    <row r="15" spans="1:7" ht="15.75" thickBot="1">
      <c r="B15" s="418" t="s">
        <v>721</v>
      </c>
      <c r="C15" s="419" t="s">
        <v>700</v>
      </c>
      <c r="D15" s="400">
        <v>113.6</v>
      </c>
      <c r="E15" s="451">
        <v>-0.2</v>
      </c>
      <c r="F15" s="451">
        <v>1.9</v>
      </c>
      <c r="G15" s="452">
        <v>0.2</v>
      </c>
    </row>
    <row r="16" spans="1:7" ht="15.75" thickBot="1">
      <c r="B16" s="416" t="s">
        <v>701</v>
      </c>
      <c r="C16" s="417" t="s">
        <v>702</v>
      </c>
      <c r="D16" s="398">
        <v>116.3</v>
      </c>
      <c r="E16" s="449">
        <v>2.4</v>
      </c>
      <c r="F16" s="449">
        <v>3</v>
      </c>
      <c r="G16" s="450">
        <v>4</v>
      </c>
    </row>
    <row r="17" spans="2:7" ht="15.75" thickBot="1">
      <c r="B17" s="418" t="s">
        <v>703</v>
      </c>
      <c r="C17" s="419" t="s">
        <v>704</v>
      </c>
      <c r="D17" s="400"/>
      <c r="E17" s="451">
        <v>-0.2</v>
      </c>
      <c r="F17" s="451">
        <v>-0.2</v>
      </c>
      <c r="G17" s="452">
        <v>0</v>
      </c>
    </row>
    <row r="18" spans="2:7" ht="15.75" thickBot="1">
      <c r="B18" s="416" t="s">
        <v>705</v>
      </c>
      <c r="C18" s="417" t="s">
        <v>706</v>
      </c>
      <c r="D18" s="398">
        <v>120.8</v>
      </c>
      <c r="E18" s="449">
        <v>15.2</v>
      </c>
      <c r="F18" s="449">
        <v>3.4</v>
      </c>
      <c r="G18" s="450">
        <v>2.4</v>
      </c>
    </row>
    <row r="19" spans="2:7" ht="15.75" thickBot="1">
      <c r="B19" s="418" t="s">
        <v>707</v>
      </c>
      <c r="C19" s="419" t="s">
        <v>708</v>
      </c>
      <c r="D19" s="400">
        <v>120.6</v>
      </c>
      <c r="E19" s="451">
        <v>7</v>
      </c>
      <c r="F19" s="451">
        <v>1.4</v>
      </c>
      <c r="G19" s="452">
        <v>3.3</v>
      </c>
    </row>
    <row r="20" spans="2:7" ht="15.75" thickBot="1">
      <c r="B20" s="557" t="s">
        <v>709</v>
      </c>
      <c r="C20" s="558"/>
      <c r="D20" s="558"/>
      <c r="E20" s="558"/>
      <c r="F20" s="558"/>
      <c r="G20" s="559"/>
    </row>
    <row r="21" spans="2:7" ht="15.75" thickBot="1">
      <c r="B21" s="416" t="s">
        <v>710</v>
      </c>
      <c r="C21" s="417"/>
      <c r="D21" s="398"/>
      <c r="E21" s="449">
        <v>3.1</v>
      </c>
      <c r="F21" s="449">
        <v>1.9</v>
      </c>
      <c r="G21" s="450">
        <v>2.2000000000000002</v>
      </c>
    </row>
    <row r="22" spans="2:7" ht="15.75" thickBot="1">
      <c r="B22" s="420" t="s">
        <v>711</v>
      </c>
      <c r="C22" s="421" t="s">
        <v>704</v>
      </c>
      <c r="D22" s="453"/>
      <c r="E22" s="454">
        <v>-0.2</v>
      </c>
      <c r="F22" s="454">
        <v>-0.2</v>
      </c>
      <c r="G22" s="455">
        <v>0</v>
      </c>
    </row>
    <row r="23" spans="2:7">
      <c r="B23" s="422" t="s">
        <v>712</v>
      </c>
      <c r="C23" s="423" t="s">
        <v>713</v>
      </c>
      <c r="D23" s="456"/>
      <c r="E23" s="457">
        <v>2.9</v>
      </c>
      <c r="F23" s="457">
        <v>0.8</v>
      </c>
      <c r="G23" s="457">
        <v>-0.2</v>
      </c>
    </row>
    <row r="24" spans="2:7">
      <c r="B24" s="553" t="s">
        <v>714</v>
      </c>
      <c r="C24" s="554"/>
      <c r="D24" s="554"/>
      <c r="E24" s="554"/>
      <c r="F24" s="554"/>
      <c r="G24" s="554"/>
    </row>
  </sheetData>
  <mergeCells count="7">
    <mergeCell ref="B2:G2"/>
    <mergeCell ref="B24:G24"/>
    <mergeCell ref="C4:C5"/>
    <mergeCell ref="E5:G5"/>
    <mergeCell ref="B13:G13"/>
    <mergeCell ref="B20:G20"/>
    <mergeCell ref="B3:G3"/>
  </mergeCells>
  <hyperlinks>
    <hyperlink ref="A1" location="Índice!A1" display="&lt;&l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2" sqref="B2:G2"/>
    </sheetView>
  </sheetViews>
  <sheetFormatPr baseColWidth="10" defaultRowHeight="15"/>
  <cols>
    <col min="1" max="1" width="6.42578125" customWidth="1"/>
    <col min="2" max="2" width="41.85546875" customWidth="1"/>
    <col min="3" max="3" width="0" hidden="1" customWidth="1"/>
  </cols>
  <sheetData>
    <row r="1" spans="1:7">
      <c r="A1" s="536" t="s">
        <v>862</v>
      </c>
    </row>
    <row r="2" spans="1:7" ht="19.5" customHeight="1" thickBot="1">
      <c r="B2" s="543" t="s">
        <v>582</v>
      </c>
      <c r="C2" s="543"/>
      <c r="D2" s="543"/>
      <c r="E2" s="543"/>
      <c r="F2" s="543"/>
      <c r="G2" s="543"/>
    </row>
    <row r="3" spans="1:7" ht="20.100000000000001" customHeight="1" thickBot="1">
      <c r="B3" s="305"/>
      <c r="C3" s="458" t="s">
        <v>10</v>
      </c>
      <c r="D3" s="379">
        <v>2022</v>
      </c>
      <c r="E3" s="379">
        <f>+D3</f>
        <v>2022</v>
      </c>
      <c r="F3" s="379">
        <f>+E3+1</f>
        <v>2023</v>
      </c>
      <c r="G3" s="379">
        <f t="shared" ref="G3" si="0">+F3+1</f>
        <v>2024</v>
      </c>
    </row>
    <row r="4" spans="1:7" ht="20.100000000000001" customHeight="1" thickBot="1">
      <c r="B4" s="305"/>
      <c r="C4" s="459"/>
      <c r="D4" s="53" t="s">
        <v>688</v>
      </c>
      <c r="E4" s="557" t="s">
        <v>689</v>
      </c>
      <c r="F4" s="558"/>
      <c r="G4" s="559"/>
    </row>
    <row r="5" spans="1:7" ht="20.100000000000001" customHeight="1" thickBot="1">
      <c r="B5" s="14" t="s">
        <v>715</v>
      </c>
      <c r="C5" s="460"/>
      <c r="D5" s="214">
        <v>112.9</v>
      </c>
      <c r="E5" s="327">
        <v>4.0999999999999996</v>
      </c>
      <c r="F5" s="439">
        <v>5.9</v>
      </c>
      <c r="G5" s="439">
        <v>3.6</v>
      </c>
    </row>
    <row r="6" spans="1:7" ht="20.100000000000001" customHeight="1" thickBot="1">
      <c r="B6" s="16" t="s">
        <v>716</v>
      </c>
      <c r="C6" s="461"/>
      <c r="D6" s="285">
        <v>113.7</v>
      </c>
      <c r="E6" s="432">
        <v>6.6</v>
      </c>
      <c r="F6" s="441">
        <v>4.4000000000000004</v>
      </c>
      <c r="G6" s="441">
        <v>3.9</v>
      </c>
    </row>
    <row r="7" spans="1:7" ht="20.100000000000001" customHeight="1" thickBot="1">
      <c r="B7" s="14" t="s">
        <v>717</v>
      </c>
      <c r="C7" s="460"/>
      <c r="D7" s="214">
        <v>114.7</v>
      </c>
      <c r="E7" s="215">
        <v>5.9</v>
      </c>
      <c r="F7" s="439">
        <v>3.6</v>
      </c>
      <c r="G7" s="467">
        <v>4.0999999999999996</v>
      </c>
    </row>
    <row r="8" spans="1:7" ht="20.100000000000001" customHeight="1" thickBot="1">
      <c r="B8" s="16" t="s">
        <v>781</v>
      </c>
      <c r="C8" s="461"/>
      <c r="D8" s="285">
        <v>119.8</v>
      </c>
      <c r="E8" s="432">
        <v>7.5</v>
      </c>
      <c r="F8" s="441">
        <v>1.1000000000000001</v>
      </c>
      <c r="G8" s="441">
        <v>1.2</v>
      </c>
    </row>
    <row r="9" spans="1:7" ht="20.100000000000001" customHeight="1" thickBot="1">
      <c r="B9" s="14" t="s">
        <v>718</v>
      </c>
      <c r="C9" s="460"/>
      <c r="D9" s="214">
        <v>125.7</v>
      </c>
      <c r="E9" s="215">
        <v>14.4</v>
      </c>
      <c r="F9" s="439">
        <v>1.3</v>
      </c>
      <c r="G9" s="439">
        <v>2.4</v>
      </c>
    </row>
    <row r="10" spans="1:7" ht="20.100000000000001" customHeight="1">
      <c r="B10" s="462" t="s">
        <v>719</v>
      </c>
      <c r="C10" s="463"/>
      <c r="D10" s="464">
        <v>134.4</v>
      </c>
      <c r="E10" s="465">
        <v>22.9</v>
      </c>
      <c r="F10" s="466">
        <v>-5.4</v>
      </c>
      <c r="G10" s="466">
        <v>1.8</v>
      </c>
    </row>
    <row r="11" spans="1:7">
      <c r="B11" s="564" t="s">
        <v>720</v>
      </c>
      <c r="C11" s="565"/>
      <c r="D11" s="565"/>
      <c r="E11" s="565"/>
      <c r="F11" s="565"/>
      <c r="G11" s="565"/>
    </row>
  </sheetData>
  <mergeCells count="3">
    <mergeCell ref="B11:G11"/>
    <mergeCell ref="E4:G4"/>
    <mergeCell ref="B2:G2"/>
  </mergeCells>
  <hyperlinks>
    <hyperlink ref="A1" location="Índice!A1" display="&lt;&l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activeCell="B10" sqref="B10:G10"/>
    </sheetView>
  </sheetViews>
  <sheetFormatPr baseColWidth="10" defaultRowHeight="15"/>
  <cols>
    <col min="1" max="1" width="5.42578125" customWidth="1"/>
    <col min="2" max="2" width="54.140625" customWidth="1"/>
    <col min="3" max="3" width="0" hidden="1" customWidth="1"/>
  </cols>
  <sheetData>
    <row r="1" spans="1:7">
      <c r="A1" s="536" t="s">
        <v>862</v>
      </c>
    </row>
    <row r="2" spans="1:7" ht="18" customHeight="1">
      <c r="B2" s="543" t="s">
        <v>574</v>
      </c>
      <c r="C2" s="543"/>
      <c r="D2" s="543"/>
      <c r="E2" s="543"/>
      <c r="F2" s="543"/>
      <c r="G2" s="543"/>
    </row>
    <row r="3" spans="1:7" ht="20.100000000000001" customHeight="1" thickBot="1">
      <c r="B3" s="305"/>
      <c r="C3" s="555" t="s">
        <v>10</v>
      </c>
      <c r="D3" s="379">
        <v>2022</v>
      </c>
      <c r="E3" s="379">
        <f>+D3</f>
        <v>2022</v>
      </c>
      <c r="F3" s="379">
        <f>+E3+1</f>
        <v>2023</v>
      </c>
      <c r="G3" s="379">
        <f t="shared" ref="G3" si="0">+F3+1</f>
        <v>2024</v>
      </c>
    </row>
    <row r="4" spans="1:7" ht="20.100000000000001" customHeight="1" thickBot="1">
      <c r="B4" s="290"/>
      <c r="C4" s="556"/>
      <c r="D4" s="53" t="s">
        <v>688</v>
      </c>
      <c r="E4" s="557" t="s">
        <v>689</v>
      </c>
      <c r="F4" s="558"/>
      <c r="G4" s="559"/>
    </row>
    <row r="5" spans="1:7" ht="20.100000000000001" customHeight="1" thickBot="1">
      <c r="B5" s="14" t="s">
        <v>725</v>
      </c>
      <c r="C5" s="460"/>
      <c r="D5" s="214">
        <v>19.2</v>
      </c>
      <c r="E5" s="215">
        <v>3.7</v>
      </c>
      <c r="F5" s="439">
        <v>2.2000000000000002</v>
      </c>
      <c r="G5" s="440">
        <v>1.4</v>
      </c>
    </row>
    <row r="6" spans="1:7" ht="20.100000000000001" customHeight="1" thickBot="1">
      <c r="B6" s="16" t="s">
        <v>722</v>
      </c>
      <c r="C6" s="461"/>
      <c r="D6" s="285"/>
      <c r="E6" s="432">
        <v>12.9</v>
      </c>
      <c r="F6" s="441">
        <v>11.8</v>
      </c>
      <c r="G6" s="442">
        <v>10.9</v>
      </c>
    </row>
    <row r="7" spans="1:7" ht="20.100000000000001" customHeight="1" thickBot="1">
      <c r="B7" s="14" t="s">
        <v>723</v>
      </c>
      <c r="C7" s="460"/>
      <c r="D7" s="214">
        <v>62.1</v>
      </c>
      <c r="E7" s="215">
        <v>2</v>
      </c>
      <c r="F7" s="439">
        <v>0.2</v>
      </c>
      <c r="G7" s="440">
        <v>0.5</v>
      </c>
    </row>
    <row r="8" spans="1:7" ht="20.100000000000001" customHeight="1" thickBot="1">
      <c r="B8" s="16" t="s">
        <v>724</v>
      </c>
      <c r="C8" s="461" t="s">
        <v>26</v>
      </c>
      <c r="D8" s="285">
        <v>643</v>
      </c>
      <c r="E8" s="432">
        <v>7.3</v>
      </c>
      <c r="F8" s="441">
        <v>7.4</v>
      </c>
      <c r="G8" s="442">
        <v>5.4</v>
      </c>
    </row>
    <row r="9" spans="1:7" ht="20.100000000000001" customHeight="1">
      <c r="B9" s="468" t="s">
        <v>865</v>
      </c>
      <c r="C9" s="469"/>
      <c r="D9" s="471">
        <v>39</v>
      </c>
      <c r="E9" s="472">
        <v>2.9</v>
      </c>
      <c r="F9" s="473">
        <v>4.8</v>
      </c>
      <c r="G9" s="474">
        <v>3.7</v>
      </c>
    </row>
    <row r="10" spans="1:7" ht="11.25" customHeight="1">
      <c r="B10" s="566" t="s">
        <v>782</v>
      </c>
      <c r="C10" s="566"/>
      <c r="D10" s="566"/>
      <c r="E10" s="566"/>
      <c r="F10" s="566"/>
      <c r="G10" s="566"/>
    </row>
    <row r="11" spans="1:7">
      <c r="B11" s="380" t="s">
        <v>720</v>
      </c>
    </row>
  </sheetData>
  <mergeCells count="4">
    <mergeCell ref="C3:C4"/>
    <mergeCell ref="E4:G4"/>
    <mergeCell ref="B2:G2"/>
    <mergeCell ref="B10:G10"/>
  </mergeCells>
  <hyperlinks>
    <hyperlink ref="A1" location="Índice!A1" display="&lt;&lt;"/>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election activeCell="B2" sqref="B2:F2"/>
    </sheetView>
  </sheetViews>
  <sheetFormatPr baseColWidth="10" defaultRowHeight="15"/>
  <cols>
    <col min="1" max="1" width="5.140625" customWidth="1"/>
    <col min="2" max="2" width="54.7109375" customWidth="1"/>
    <col min="3" max="3" width="0" hidden="1" customWidth="1"/>
  </cols>
  <sheetData>
    <row r="1" spans="1:6">
      <c r="A1" s="536" t="s">
        <v>862</v>
      </c>
    </row>
    <row r="2" spans="1:6" ht="19.5" customHeight="1">
      <c r="B2" s="543" t="s">
        <v>583</v>
      </c>
      <c r="C2" s="543"/>
      <c r="D2" s="543"/>
      <c r="E2" s="543"/>
      <c r="F2" s="543"/>
    </row>
    <row r="3" spans="1:6" ht="20.100000000000001" customHeight="1" thickBot="1">
      <c r="B3" s="305"/>
      <c r="C3" s="555" t="s">
        <v>10</v>
      </c>
      <c r="D3" s="379">
        <v>2022</v>
      </c>
      <c r="E3" s="379">
        <f>+D3+1</f>
        <v>2023</v>
      </c>
      <c r="F3" s="379">
        <f t="shared" ref="F3" si="0">+E3+1</f>
        <v>2024</v>
      </c>
    </row>
    <row r="4" spans="1:6" ht="20.100000000000001" customHeight="1" thickBot="1">
      <c r="B4" s="304"/>
      <c r="C4" s="556"/>
      <c r="D4" s="557" t="s">
        <v>525</v>
      </c>
      <c r="E4" s="558"/>
      <c r="F4" s="559"/>
    </row>
    <row r="5" spans="1:6" ht="20.100000000000001" customHeight="1" thickBot="1">
      <c r="B5" s="14" t="s">
        <v>726</v>
      </c>
      <c r="C5" s="460" t="s">
        <v>727</v>
      </c>
      <c r="D5" s="214">
        <v>1.5</v>
      </c>
      <c r="E5" s="214">
        <v>3.6</v>
      </c>
      <c r="F5" s="479">
        <v>2.9</v>
      </c>
    </row>
    <row r="6" spans="1:6" ht="20.100000000000001" customHeight="1" thickBot="1">
      <c r="B6" s="388" t="s">
        <v>728</v>
      </c>
      <c r="C6" s="389"/>
      <c r="D6" s="480">
        <v>1.2</v>
      </c>
      <c r="E6" s="480">
        <v>4.4000000000000004</v>
      </c>
      <c r="F6" s="481">
        <v>4.3</v>
      </c>
    </row>
    <row r="7" spans="1:6" ht="20.100000000000001" customHeight="1" thickBot="1">
      <c r="B7" s="475" t="s">
        <v>729</v>
      </c>
      <c r="C7" s="476"/>
      <c r="D7" s="482">
        <v>-0.6</v>
      </c>
      <c r="E7" s="482">
        <v>-1.9</v>
      </c>
      <c r="F7" s="483">
        <v>-2.4</v>
      </c>
    </row>
    <row r="8" spans="1:6" ht="20.100000000000001" customHeight="1" thickBot="1">
      <c r="B8" s="388" t="s">
        <v>730</v>
      </c>
      <c r="C8" s="389"/>
      <c r="D8" s="480">
        <v>0.9</v>
      </c>
      <c r="E8" s="480">
        <v>1.1000000000000001</v>
      </c>
      <c r="F8" s="481">
        <v>1</v>
      </c>
    </row>
    <row r="9" spans="1:6" ht="20.100000000000001" customHeight="1" thickBot="1">
      <c r="B9" s="14" t="s">
        <v>731</v>
      </c>
      <c r="C9" s="460" t="s">
        <v>727</v>
      </c>
      <c r="D9" s="214">
        <v>6.3</v>
      </c>
      <c r="E9" s="214">
        <v>7.5</v>
      </c>
      <c r="F9" s="479">
        <v>5.9</v>
      </c>
    </row>
    <row r="10" spans="1:6" ht="20.100000000000001" customHeight="1">
      <c r="B10" s="462" t="s">
        <v>732</v>
      </c>
      <c r="C10" s="477" t="s">
        <v>727</v>
      </c>
      <c r="D10" s="464">
        <v>-4.7</v>
      </c>
      <c r="E10" s="464">
        <v>-3.9</v>
      </c>
      <c r="F10" s="484">
        <v>-3</v>
      </c>
    </row>
    <row r="11" spans="1:6">
      <c r="B11" s="322" t="s">
        <v>9</v>
      </c>
      <c r="C11" s="478"/>
      <c r="D11" s="324">
        <v>1346377</v>
      </c>
      <c r="E11" s="324">
        <v>1461197.2111832099</v>
      </c>
      <c r="F11" s="324">
        <v>1542894.4483546801</v>
      </c>
    </row>
    <row r="12" spans="1:6" ht="12.75" customHeight="1">
      <c r="B12" s="567" t="s">
        <v>733</v>
      </c>
      <c r="C12" s="568"/>
      <c r="D12" s="568"/>
      <c r="E12" s="568"/>
      <c r="F12" s="568"/>
    </row>
    <row r="13" spans="1:6">
      <c r="B13" s="567" t="s">
        <v>720</v>
      </c>
      <c r="C13" s="568"/>
      <c r="D13" s="568"/>
      <c r="E13" s="568"/>
      <c r="F13" s="568"/>
    </row>
  </sheetData>
  <mergeCells count="5">
    <mergeCell ref="C3:C4"/>
    <mergeCell ref="D4:F4"/>
    <mergeCell ref="B12:F12"/>
    <mergeCell ref="B13:F13"/>
    <mergeCell ref="B2:F2"/>
  </mergeCells>
  <hyperlinks>
    <hyperlink ref="A1" location="Índice!A1" display="&lt;&lt;"/>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election activeCell="B2" sqref="B2:F2"/>
    </sheetView>
  </sheetViews>
  <sheetFormatPr baseColWidth="10" defaultRowHeight="15"/>
  <cols>
    <col min="1" max="1" width="5.140625" customWidth="1"/>
    <col min="2" max="2" width="36.5703125" customWidth="1"/>
  </cols>
  <sheetData>
    <row r="1" spans="1:6">
      <c r="A1" s="536" t="s">
        <v>862</v>
      </c>
    </row>
    <row r="2" spans="1:6" ht="20.25" customHeight="1">
      <c r="B2" s="543" t="s">
        <v>764</v>
      </c>
      <c r="C2" s="543"/>
      <c r="D2" s="543"/>
      <c r="E2" s="543"/>
      <c r="F2" s="543"/>
    </row>
    <row r="3" spans="1:6" ht="20.100000000000001" customHeight="1" thickBot="1">
      <c r="B3" s="305"/>
      <c r="C3" s="379" t="s">
        <v>10</v>
      </c>
      <c r="D3" s="379">
        <v>2022</v>
      </c>
      <c r="E3" s="379">
        <f>D3+1</f>
        <v>2023</v>
      </c>
      <c r="F3" s="379">
        <f>E3+1</f>
        <v>2024</v>
      </c>
    </row>
    <row r="4" spans="1:6" ht="20.100000000000001" customHeight="1">
      <c r="B4" s="14" t="s">
        <v>734</v>
      </c>
      <c r="C4" s="217"/>
      <c r="D4" s="215">
        <v>111.6</v>
      </c>
      <c r="E4" s="215">
        <v>108.1</v>
      </c>
      <c r="F4" s="214">
        <v>106.3</v>
      </c>
    </row>
    <row r="5" spans="1:6" ht="20.100000000000001" customHeight="1" thickBot="1">
      <c r="B5" s="50" t="s">
        <v>735</v>
      </c>
      <c r="C5" s="220"/>
      <c r="D5" s="491">
        <v>-5.2</v>
      </c>
      <c r="E5" s="491">
        <v>-3.5</v>
      </c>
      <c r="F5" s="492">
        <v>-1.8</v>
      </c>
    </row>
    <row r="6" spans="1:6" ht="20.100000000000001" customHeight="1" thickBot="1">
      <c r="B6" s="557" t="s">
        <v>736</v>
      </c>
      <c r="C6" s="558"/>
      <c r="D6" s="558"/>
      <c r="E6" s="558"/>
      <c r="F6" s="559"/>
    </row>
    <row r="7" spans="1:6" ht="20.100000000000001" customHeight="1">
      <c r="B7" s="14" t="s">
        <v>737</v>
      </c>
      <c r="C7" s="217"/>
      <c r="D7" s="215">
        <v>2.4</v>
      </c>
      <c r="E7" s="215">
        <v>1.4</v>
      </c>
      <c r="F7" s="214">
        <v>0.4</v>
      </c>
    </row>
    <row r="8" spans="1:6" ht="20.100000000000001" customHeight="1">
      <c r="B8" s="50" t="s">
        <v>738</v>
      </c>
      <c r="C8" s="220" t="s">
        <v>32</v>
      </c>
      <c r="D8" s="491">
        <v>2.4</v>
      </c>
      <c r="E8" s="491">
        <v>2.4</v>
      </c>
      <c r="F8" s="492">
        <v>2.5</v>
      </c>
    </row>
    <row r="9" spans="1:6" ht="20.100000000000001" customHeight="1" thickBot="1">
      <c r="B9" s="14" t="s">
        <v>739</v>
      </c>
      <c r="C9" s="217"/>
      <c r="D9" s="215">
        <v>0.8</v>
      </c>
      <c r="E9" s="215">
        <v>1.4</v>
      </c>
      <c r="F9" s="214">
        <v>1</v>
      </c>
    </row>
    <row r="10" spans="1:6" ht="20.100000000000001" customHeight="1">
      <c r="B10" s="487" t="s">
        <v>740</v>
      </c>
      <c r="C10" s="488"/>
      <c r="D10" s="493">
        <v>2.2000000000000002</v>
      </c>
      <c r="E10" s="493">
        <v>2.4</v>
      </c>
      <c r="F10" s="494">
        <v>2.5</v>
      </c>
    </row>
    <row r="11" spans="1:6" hidden="1">
      <c r="B11" s="322" t="s">
        <v>9</v>
      </c>
      <c r="C11" s="489"/>
      <c r="D11" s="490">
        <v>1346377</v>
      </c>
      <c r="E11" s="324">
        <v>1461197.2111832099</v>
      </c>
      <c r="F11" s="324">
        <v>1542894.4483546801</v>
      </c>
    </row>
    <row r="12" spans="1:6" ht="11.25" customHeight="1">
      <c r="B12" s="567" t="s">
        <v>742</v>
      </c>
      <c r="C12" s="568"/>
      <c r="D12" s="568"/>
      <c r="E12" s="568"/>
      <c r="F12" s="568"/>
    </row>
    <row r="13" spans="1:6">
      <c r="B13" s="567" t="s">
        <v>741</v>
      </c>
      <c r="C13" s="568"/>
      <c r="D13" s="568"/>
      <c r="E13" s="568"/>
      <c r="F13" s="568"/>
    </row>
    <row r="15" spans="1:6">
      <c r="B15" s="354"/>
    </row>
  </sheetData>
  <mergeCells count="4">
    <mergeCell ref="B6:F6"/>
    <mergeCell ref="B2:F2"/>
    <mergeCell ref="B12:F12"/>
    <mergeCell ref="B13:F13"/>
  </mergeCells>
  <hyperlinks>
    <hyperlink ref="A1" location="Índice!A1" display="&lt;&l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E24"/>
  <sheetViews>
    <sheetView showGridLines="0" workbookViewId="0">
      <selection activeCell="B2" sqref="B2:D2"/>
    </sheetView>
  </sheetViews>
  <sheetFormatPr baseColWidth="10" defaultColWidth="11.42578125" defaultRowHeight="11.25"/>
  <cols>
    <col min="1" max="1" width="3.7109375" style="12" customWidth="1"/>
    <col min="2" max="2" width="42.28515625" style="12" customWidth="1"/>
    <col min="3" max="4" width="20.7109375" style="12" customWidth="1"/>
    <col min="5" max="16384" width="11.42578125" style="12"/>
  </cols>
  <sheetData>
    <row r="1" spans="1:4" ht="15">
      <c r="A1" s="536" t="s">
        <v>862</v>
      </c>
    </row>
    <row r="2" spans="1:4" ht="12.75">
      <c r="B2" s="569" t="s">
        <v>765</v>
      </c>
      <c r="C2" s="569"/>
      <c r="D2" s="569"/>
    </row>
    <row r="3" spans="1:4" ht="15" customHeight="1">
      <c r="B3" s="572" t="s">
        <v>2</v>
      </c>
      <c r="C3" s="572"/>
      <c r="D3" s="572"/>
    </row>
    <row r="4" spans="1:4" ht="24.75" customHeight="1" thickBot="1">
      <c r="B4" s="13" t="s">
        <v>3</v>
      </c>
      <c r="C4" s="13">
        <v>2023</v>
      </c>
      <c r="D4" s="13">
        <f>C4+1</f>
        <v>2024</v>
      </c>
    </row>
    <row r="5" spans="1:4" ht="20.100000000000001" customHeight="1" thickBot="1">
      <c r="B5" s="14" t="s">
        <v>4</v>
      </c>
      <c r="C5" s="282">
        <v>-2.8646257759113309</v>
      </c>
      <c r="D5" s="214">
        <v>-2.9403684990203871</v>
      </c>
    </row>
    <row r="6" spans="1:4" ht="20.100000000000001" customHeight="1" thickBot="1">
      <c r="B6" s="16" t="s">
        <v>5</v>
      </c>
      <c r="C6" s="283">
        <v>-0.62840840049312097</v>
      </c>
      <c r="D6" s="285">
        <v>-7.5373011403394377E-2</v>
      </c>
    </row>
    <row r="7" spans="1:4" ht="20.100000000000001" customHeight="1" thickBot="1">
      <c r="B7" s="14" t="s">
        <v>6</v>
      </c>
      <c r="C7" s="282">
        <v>9.1295000414063784E-2</v>
      </c>
      <c r="D7" s="214">
        <v>0.21964113109511396</v>
      </c>
    </row>
    <row r="8" spans="1:4" ht="20.100000000000001" customHeight="1" thickBot="1">
      <c r="B8" s="16" t="s">
        <v>7</v>
      </c>
      <c r="C8" s="283">
        <v>-0.52455689619638657</v>
      </c>
      <c r="D8" s="285">
        <v>-0.24896670354273356</v>
      </c>
    </row>
    <row r="9" spans="1:4" ht="20.100000000000001" customHeight="1">
      <c r="B9" s="17" t="s">
        <v>8</v>
      </c>
      <c r="C9" s="284">
        <f>SUM(C5:C8)</f>
        <v>-3.9262960721867746</v>
      </c>
      <c r="D9" s="286">
        <f>SUM(D5:D8)</f>
        <v>-3.0450670828714013</v>
      </c>
    </row>
    <row r="10" spans="1:4" ht="20.100000000000001" customHeight="1">
      <c r="B10" s="18" t="s">
        <v>9</v>
      </c>
      <c r="C10" s="297">
        <v>1461197.2111832099</v>
      </c>
      <c r="D10" s="297">
        <v>1542894.4483546801</v>
      </c>
    </row>
    <row r="11" spans="1:4">
      <c r="B11" s="570" t="s">
        <v>785</v>
      </c>
      <c r="C11" s="571"/>
      <c r="D11" s="571"/>
    </row>
    <row r="23" spans="3:5" ht="14.25">
      <c r="C23" s="8"/>
      <c r="D23" s="20"/>
    </row>
    <row r="24" spans="3:5" ht="14.25">
      <c r="C24" s="8"/>
      <c r="E24" s="20"/>
    </row>
  </sheetData>
  <mergeCells count="3">
    <mergeCell ref="B2:D2"/>
    <mergeCell ref="B11:D11"/>
    <mergeCell ref="B3:D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ignoredErrors>
    <ignoredError sqref="C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MINHP</MinhacAutor>
    <MinhacFechaInfo xmlns="25d85ab0-3809-4eca-a8fb-a26131ff49e9">2023-10-15T22:00:00+00:00</MinhacFechaInfo>
    <MinhacCategoriasGeneral xmlns="25d85ab0-3809-4eca-a8fb-a26131ff49e9">
      <Value>206</Value>
    </MinhacCategoriasGeneral>
  </documentManagement>
</p:properties>
</file>

<file path=customXml/itemProps1.xml><?xml version="1.0" encoding="utf-8"?>
<ds:datastoreItem xmlns:ds="http://schemas.openxmlformats.org/officeDocument/2006/customXml" ds:itemID="{A8631FC5-FCED-4E5E-83C7-BBD6C22A185A}"/>
</file>

<file path=customXml/itemProps2.xml><?xml version="1.0" encoding="utf-8"?>
<ds:datastoreItem xmlns:ds="http://schemas.openxmlformats.org/officeDocument/2006/customXml" ds:itemID="{99FFAE69-D435-4A09-8C8C-87366BF12D67}"/>
</file>

<file path=customXml/itemProps3.xml><?xml version="1.0" encoding="utf-8"?>
<ds:datastoreItem xmlns:ds="http://schemas.openxmlformats.org/officeDocument/2006/customXml" ds:itemID="{D44D61BA-7CE4-4328-A7C3-B2873EDCCD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5</vt:i4>
      </vt:variant>
    </vt:vector>
  </HeadingPairs>
  <TitlesOfParts>
    <vt:vector size="41" baseType="lpstr">
      <vt:lpstr>Índice</vt:lpstr>
      <vt:lpstr>1.1. Indicadores compl.</vt:lpstr>
      <vt:lpstr>1.2. Supuestos básicos</vt:lpstr>
      <vt:lpstr>1.3. Escenario macro</vt:lpstr>
      <vt:lpstr>1.4. Evo. precios</vt:lpstr>
      <vt:lpstr>1.5. Evo. mercado trabajo</vt:lpstr>
      <vt:lpstr>1.6. Saldos sectoriales</vt:lpstr>
      <vt:lpstr>2.1. Evo. deuda</vt:lpstr>
      <vt:lpstr>2.2. Previsiones 2024</vt:lpstr>
      <vt:lpstr>2.3. Proyecciones</vt:lpstr>
      <vt:lpstr>2.4.a MRR transf. anuales</vt:lpstr>
      <vt:lpstr>2.4.b MRR préstamos</vt:lpstr>
      <vt:lpstr>2.5. Comparación con CE</vt:lpstr>
      <vt:lpstr>2.6. Saldo estructural</vt:lpstr>
      <vt:lpstr>2.7. Gasto primario</vt:lpstr>
      <vt:lpstr>G.6.1. Ejecución PRTR</vt:lpstr>
      <vt:lpstr>G.6.2. Calendario</vt:lpstr>
      <vt:lpstr>6.1 PERTEs</vt:lpstr>
      <vt:lpstr>6.2 Fondos</vt:lpstr>
      <vt:lpstr>A.1 Metodología</vt:lpstr>
      <vt:lpstr>A.2. Cuantías a excluir gasto </vt:lpstr>
      <vt:lpstr>A.3. Saldo vivo garantías</vt:lpstr>
      <vt:lpstr>A.4.a) Educación-sanidad-empleo</vt:lpstr>
      <vt:lpstr>A.4.b) COFOG</vt:lpstr>
      <vt:lpstr>A.5. Medidas ingresos Estado</vt:lpstr>
      <vt:lpstr>A.6. Medidas gasto Estado</vt:lpstr>
      <vt:lpstr>A.7. Garantías</vt:lpstr>
      <vt:lpstr>A.8. Medidas CCAA</vt:lpstr>
      <vt:lpstr>A.9. Medidas EELL</vt:lpstr>
      <vt:lpstr>A.10. Garantías AATT</vt:lpstr>
      <vt:lpstr>A.11. Ejecución presupuestaria</vt:lpstr>
      <vt:lpstr>A.12.a) Ejecución CN AAPP</vt:lpstr>
      <vt:lpstr>A.12.b) Ejecución CN AACC</vt:lpstr>
      <vt:lpstr>A.12.c) Ejecución CN CCAA</vt:lpstr>
      <vt:lpstr>A.12.d) Ejecución CN EELL</vt:lpstr>
      <vt:lpstr>A.12.e) Ejecución CN FFSS</vt:lpstr>
      <vt:lpstr>'2.4.b MRR préstamos'!Área_de_impresión</vt:lpstr>
      <vt:lpstr>'A.3. Saldo vivo garantías'!Área_de_impresión</vt:lpstr>
      <vt:lpstr>'A.5. Medidas ingresos Estado'!Área_de_impresión</vt:lpstr>
      <vt:lpstr>'A.6. Medidas gasto Estado'!Área_de_impresión</vt:lpstr>
      <vt:lpstr>Índice!Área_de_impresión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y Anexos del Plan Presupuestario 2024</dc:title>
  <dc:creator>Lozano Serra, Aurelio</dc:creator>
  <cp:lastModifiedBy>Central de Información</cp:lastModifiedBy>
  <cp:lastPrinted>2023-10-16T10:35:40Z</cp:lastPrinted>
  <dcterms:created xsi:type="dcterms:W3CDTF">2023-10-04T09:30:16Z</dcterms:created>
  <dcterms:modified xsi:type="dcterms:W3CDTF">2023-10-16T11:59:34Z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